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1.2015" sheetId="1" r:id="rId1"/>
  </sheets>
  <definedNames>
    <definedName name="_xlnm.Print_Area" localSheetId="0">'01.01.2015'!$A$1:$R$139</definedName>
    <definedName name="_xlnm.Print_Titles" localSheetId="0">'01.01.2015'!$1:$1</definedName>
  </definedNames>
  <calcPr fullCalcOnLoad="1"/>
</workbook>
</file>

<file path=xl/sharedStrings.xml><?xml version="1.0" encoding="utf-8"?>
<sst xmlns="http://schemas.openxmlformats.org/spreadsheetml/2006/main" count="109" uniqueCount="86">
  <si>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</si>
  <si>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</si>
  <si>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</si>
  <si>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</si>
  <si>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</si>
  <si>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</si>
  <si>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</si>
  <si>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</si>
  <si>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Descrizione</t>
  </si>
  <si>
    <t>Codice Ninz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</si>
  <si>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</si>
  <si>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</si>
  <si>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</si>
  <si>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</si>
  <si>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</si>
  <si>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</si>
  <si>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</si>
  <si>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</si>
  <si>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</si>
  <si>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</si>
  <si>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</si>
  <si>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</si>
  <si>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</si>
  <si>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</si>
  <si>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</si>
  <si>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</si>
  <si>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</si>
  <si>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</si>
  <si>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</si>
  <si>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</si>
  <si>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</si>
  <si>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Quantità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</si>
  <si>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</si>
  <si>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</si>
  <si>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</si>
  <si>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</si>
  <si>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</si>
  <si>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</si>
  <si>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</si>
  <si>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</si>
  <si>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</si>
  <si>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</si>
  <si>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</si>
  <si>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</si>
  <si>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</si>
  <si>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</si>
  <si>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</si>
  <si>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</si>
  <si>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</si>
  <si>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</si>
  <si>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</si>
  <si>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</si>
  <si>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</si>
  <si>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</si>
  <si>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</si>
  <si>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</si>
  <si>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</si>
  <si>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</si>
  <si>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</si>
  <si>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</si>
  <si>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</si>
  <si>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</si>
  <si>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</si>
  <si>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</si>
  <si>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</si>
  <si>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</si>
  <si>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</si>
  <si>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</si>
  <si>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</si>
  <si>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</si>
  <si>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</si>
  <si>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CORRIERE ESPRESSO</t>
  </si>
  <si>
    <t>Modulo : A001_Accessori (RC) (11.11.2014)</t>
  </si>
  <si>
    <t xml:space="preserve"> Rif. Cliente</t>
  </si>
  <si>
    <t>Data</t>
  </si>
  <si>
    <t>Rif. Cliente</t>
  </si>
  <si>
    <t>TIMBRO</t>
  </si>
  <si>
    <t xml:space="preserve"> Nr.reg.imp. Trento n° 140033/1997 - Cap.soc. 2.150.000 € i.v.</t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</si>
  <si>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</si>
  <si>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</si>
  <si>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</si>
  <si>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</si>
  <si>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</si>
  <si>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</si>
  <si>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</si>
  <si>
    <r>
      <t xml:space="preserve">PROPOSTA D'ORDINE PER </t>
    </r>
    <r>
      <rPr>
        <b/>
        <sz val="14"/>
        <rFont val="Verdana"/>
        <family val="2"/>
      </rPr>
      <t>ACCESSORI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</si>
</sst>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  <numFmt numFmtId="179" formatCode="[$-407]dddd\,\ d\.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sz val="8"/>
      <name val="Tahoma"/>
      <family val="2"/>
    </font>
    <font>
      <sz val="6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/>
      <top>
        <color indexed="63"/>
      </top>
      <bottom style="thin">
        <color indexed="23"/>
      </bottom>
    </border>
    <border>
      <left style="thin">
        <color indexed="55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35" fillId="0" borderId="9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32" fillId="0" borderId="12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35" fillId="0" borderId="14" xfId="0" applyNumberFormat="1" applyFont="1" applyFill="1" applyBorder="1" applyAlignment="1" applyProtection="1">
      <alignment horizontal="centerContinuous" vertical="center"/>
      <protection/>
    </xf>
    <xf numFmtId="0" fontId="35" fillId="0" borderId="17" xfId="0" applyNumberFormat="1" applyFont="1" applyFill="1" applyBorder="1" applyAlignment="1" applyProtection="1">
      <alignment horizontal="centerContinuous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35" fillId="0" borderId="18" xfId="0" applyNumberFormat="1" applyFont="1" applyFill="1" applyBorder="1" applyAlignment="1" applyProtection="1">
      <alignment vertical="top" wrapText="1"/>
      <protection locked="0"/>
    </xf>
    <xf numFmtId="0" fontId="35" fillId="0" borderId="18" xfId="0" applyNumberFormat="1" applyFont="1" applyFill="1" applyBorder="1" applyAlignment="1" applyProtection="1">
      <alignment vertical="center" wrapText="1"/>
      <protection/>
    </xf>
    <xf numFmtId="49" fontId="34" fillId="0" borderId="11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vertical="center" wrapText="1"/>
      <protection/>
    </xf>
    <xf numFmtId="0" fontId="33" fillId="0" borderId="15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 wrapText="1"/>
      <protection locked="0"/>
    </xf>
    <xf numFmtId="0" fontId="35" fillId="0" borderId="19" xfId="0" applyNumberFormat="1" applyFont="1" applyFill="1" applyBorder="1" applyAlignment="1" applyProtection="1">
      <alignment vertical="top" wrapText="1"/>
      <protection/>
    </xf>
    <xf numFmtId="0" fontId="35" fillId="0" borderId="18" xfId="0" applyNumberFormat="1" applyFont="1" applyFill="1" applyBorder="1" applyAlignment="1" applyProtection="1">
      <alignment vertical="top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32" fillId="0" borderId="2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left" vertical="center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49" fontId="36" fillId="0" borderId="13" xfId="0" applyNumberFormat="1" applyFont="1" applyFill="1" applyBorder="1" applyAlignment="1" applyProtection="1">
      <alignment horizontal="left" vertical="center"/>
      <protection/>
    </xf>
    <xf numFmtId="49" fontId="36" fillId="0" borderId="20" xfId="0" applyNumberFormat="1" applyFont="1" applyFill="1" applyBorder="1" applyAlignment="1" applyProtection="1">
      <alignment horizontal="left" vertical="center"/>
      <protection/>
    </xf>
    <xf numFmtId="49" fontId="36" fillId="0" borderId="20" xfId="0" applyNumberFormat="1" applyFont="1" applyFill="1" applyBorder="1" applyAlignment="1" applyProtection="1">
      <alignment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36" fillId="0" borderId="20" xfId="0" applyFont="1" applyFill="1" applyBorder="1" applyAlignment="1" applyProtection="1">
      <alignment horizontal="left" vertical="center"/>
      <protection/>
    </xf>
    <xf numFmtId="0" fontId="39" fillId="0" borderId="13" xfId="0" applyFont="1" applyFill="1" applyBorder="1" applyAlignment="1" applyProtection="1">
      <alignment horizontal="left" vertical="center"/>
      <protection/>
    </xf>
    <xf numFmtId="49" fontId="36" fillId="0" borderId="21" xfId="0" applyNumberFormat="1" applyFont="1" applyFill="1" applyBorder="1" applyAlignment="1" applyProtection="1">
      <alignment horizontal="left" vertical="top"/>
      <protection/>
    </xf>
    <xf numFmtId="49" fontId="36" fillId="0" borderId="14" xfId="0" applyNumberFormat="1" applyFont="1" applyFill="1" applyBorder="1" applyAlignment="1" applyProtection="1">
      <alignment vertical="top"/>
      <protection/>
    </xf>
    <xf numFmtId="49" fontId="36" fillId="0" borderId="14" xfId="0" applyNumberFormat="1" applyFont="1" applyFill="1" applyBorder="1" applyAlignment="1" applyProtection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32" fillId="0" borderId="15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49" fontId="34" fillId="0" borderId="20" xfId="0" applyNumberFormat="1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1" fillId="0" borderId="11" xfId="0" applyFont="1" applyFill="1" applyBorder="1" applyAlignment="1" applyProtection="1">
      <alignment horizontal="left" vertical="center"/>
      <protection/>
    </xf>
    <xf numFmtId="0" fontId="40" fillId="0" borderId="11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9" fillId="0" borderId="18" xfId="0" applyNumberFormat="1" applyFont="1" applyFill="1" applyBorder="1" applyAlignment="1" applyProtection="1">
      <alignment vertical="top" wrapText="1"/>
      <protection locked="0"/>
    </xf>
    <xf numFmtId="0" fontId="35" fillId="0" borderId="18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right" vertical="center"/>
      <protection/>
    </xf>
    <xf numFmtId="0" fontId="3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34" fillId="0" borderId="31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center" vertical="center"/>
      <protection locked="0"/>
    </xf>
    <xf numFmtId="0" fontId="34" fillId="0" borderId="34" xfId="0" applyFont="1" applyFill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5" fillId="0" borderId="36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34" fillId="0" borderId="28" xfId="0" applyNumberFormat="1" applyFont="1" applyFill="1" applyBorder="1" applyAlignment="1" applyProtection="1">
      <alignment horizontal="left" vertical="center"/>
      <protection locked="0"/>
    </xf>
    <xf numFmtId="49" fontId="34" fillId="0" borderId="29" xfId="0" applyNumberFormat="1" applyFont="1" applyFill="1" applyBorder="1" applyAlignment="1" applyProtection="1">
      <alignment horizontal="left" vertical="center"/>
      <protection locked="0"/>
    </xf>
    <xf numFmtId="0" fontId="32" fillId="0" borderId="37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horizontal="left" vertical="center"/>
      <protection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20" xfId="36" applyFont="1" applyFill="1" applyBorder="1" applyAlignment="1" applyProtection="1">
      <alignment horizontal="left" vertical="center"/>
      <protection locked="0"/>
    </xf>
    <xf numFmtId="0" fontId="32" fillId="0" borderId="12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49" fontId="25" fillId="0" borderId="11" xfId="0" applyNumberFormat="1" applyFont="1" applyFill="1" applyBorder="1" applyAlignment="1" applyProtection="1">
      <alignment horizontal="left" vertical="center"/>
      <protection locked="0"/>
    </xf>
    <xf numFmtId="49" fontId="25" fillId="0" borderId="15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20" xfId="0" applyNumberFormat="1" applyFont="1" applyFill="1" applyBorder="1" applyAlignment="1" applyProtection="1">
      <alignment horizontal="left" vertical="center"/>
      <protection locked="0"/>
    </xf>
    <xf numFmtId="0" fontId="32" fillId="0" borderId="21" xfId="0" applyFont="1" applyFill="1" applyBorder="1" applyAlignment="1" applyProtection="1">
      <alignment horizontal="left" vertical="center"/>
      <protection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17" xfId="0" applyNumberFormat="1" applyFont="1" applyFill="1" applyBorder="1" applyAlignment="1" applyProtection="1">
      <alignment horizontal="left" vertical="center"/>
      <protection locked="0"/>
    </xf>
    <xf numFmtId="0" fontId="32" fillId="0" borderId="20" xfId="0" applyFont="1" applyFill="1" applyBorder="1" applyAlignment="1" applyProtection="1">
      <alignment horizontal="left" vertical="center"/>
      <protection/>
    </xf>
    <xf numFmtId="0" fontId="35" fillId="0" borderId="11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14" fontId="24" fillId="0" borderId="21" xfId="0" applyNumberFormat="1" applyFont="1" applyFill="1" applyBorder="1" applyAlignment="1" applyProtection="1">
      <alignment horizontal="center" vertical="center"/>
      <protection locked="0"/>
    </xf>
    <xf numFmtId="14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49" fontId="24" fillId="0" borderId="39" xfId="0" applyNumberFormat="1" applyFont="1" applyFill="1" applyBorder="1" applyAlignment="1" applyProtection="1">
      <alignment vertical="center"/>
      <protection locked="0"/>
    </xf>
    <xf numFmtId="49" fontId="24" fillId="0" borderId="40" xfId="0" applyNumberFormat="1" applyFont="1" applyFill="1" applyBorder="1" applyAlignment="1" applyProtection="1">
      <alignment vertical="center"/>
      <protection locked="0"/>
    </xf>
    <xf numFmtId="49" fontId="24" fillId="0" borderId="41" xfId="0" applyNumberFormat="1" applyFont="1" applyFill="1" applyBorder="1" applyAlignment="1" applyProtection="1">
      <alignment vertical="center"/>
      <protection locked="0"/>
    </xf>
    <xf numFmtId="49" fontId="24" fillId="0" borderId="42" xfId="0" applyNumberFormat="1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/>
    </xf>
    <xf numFmtId="0" fontId="42" fillId="0" borderId="43" xfId="0" applyFont="1" applyFill="1" applyBorder="1" applyAlignment="1" applyProtection="1">
      <alignment/>
      <protection/>
    </xf>
    <xf numFmtId="0" fontId="42" fillId="0" borderId="44" xfId="0" applyFont="1" applyFill="1" applyBorder="1" applyAlignment="1" applyProtection="1">
      <alignment/>
      <protection/>
    </xf>
    <xf numFmtId="1" fontId="24" fillId="0" borderId="45" xfId="0" applyNumberFormat="1" applyFont="1" applyFill="1" applyBorder="1" applyAlignment="1" applyProtection="1">
      <alignment horizontal="center" vertical="center"/>
      <protection locked="0"/>
    </xf>
    <xf numFmtId="1" fontId="24" fillId="0" borderId="46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76" fontId="24" fillId="0" borderId="48" xfId="51" applyNumberFormat="1" applyFont="1" applyFill="1" applyBorder="1" applyAlignment="1" applyProtection="1">
      <alignment horizontal="right" vertical="center"/>
      <protection locked="0"/>
    </xf>
    <xf numFmtId="176" fontId="24" fillId="0" borderId="49" xfId="51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top" wrapText="1"/>
      <protection/>
    </xf>
    <xf numFmtId="4" fontId="34" fillId="0" borderId="15" xfId="0" applyNumberFormat="1" applyFont="1" applyFill="1" applyBorder="1" applyAlignment="1" applyProtection="1">
      <alignment horizontal="right" vertical="center"/>
      <protection locked="0"/>
    </xf>
    <xf numFmtId="4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/>
    </xf>
    <xf numFmtId="177" fontId="35" fillId="0" borderId="11" xfId="0" applyNumberFormat="1" applyFont="1" applyFill="1" applyBorder="1" applyAlignment="1" applyProtection="1">
      <alignment horizontal="left" vertical="center"/>
      <protection/>
    </xf>
    <xf numFmtId="177" fontId="35" fillId="0" borderId="15" xfId="0" applyNumberFormat="1" applyFont="1" applyFill="1" applyBorder="1" applyAlignment="1" applyProtection="1">
      <alignment horizontal="left" vertical="center"/>
      <protection/>
    </xf>
    <xf numFmtId="177" fontId="35" fillId="0" borderId="14" xfId="0" applyNumberFormat="1" applyFont="1" applyFill="1" applyBorder="1" applyAlignment="1" applyProtection="1">
      <alignment horizontal="left" vertical="center"/>
      <protection/>
    </xf>
    <xf numFmtId="177" fontId="35" fillId="0" borderId="17" xfId="0" applyNumberFormat="1" applyFont="1" applyFill="1" applyBorder="1" applyAlignment="1" applyProtection="1">
      <alignment horizontal="left" vertical="center"/>
      <protection/>
    </xf>
    <xf numFmtId="4" fontId="2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24" fillId="0" borderId="51" xfId="0" applyNumberFormat="1" applyFont="1" applyFill="1" applyBorder="1" applyAlignment="1" applyProtection="1">
      <alignment horizontal="right" vertical="center" indent="1"/>
      <protection locked="0"/>
    </xf>
    <xf numFmtId="176" fontId="24" fillId="0" borderId="52" xfId="51" applyNumberFormat="1" applyFont="1" applyFill="1" applyBorder="1" applyAlignment="1" applyProtection="1">
      <alignment horizontal="right" vertical="center"/>
      <protection locked="0"/>
    </xf>
    <xf numFmtId="49" fontId="34" fillId="0" borderId="27" xfId="0" applyNumberFormat="1" applyFont="1" applyFill="1" applyBorder="1" applyAlignment="1" applyProtection="1">
      <alignment horizontal="center"/>
      <protection locked="0"/>
    </xf>
    <xf numFmtId="49" fontId="34" fillId="0" borderId="28" xfId="0" applyNumberFormat="1" applyFont="1" applyFill="1" applyBorder="1" applyAlignment="1" applyProtection="1">
      <alignment horizontal="center"/>
      <protection locked="0"/>
    </xf>
    <xf numFmtId="49" fontId="34" fillId="0" borderId="29" xfId="0" applyNumberFormat="1" applyFont="1" applyFill="1" applyBorder="1" applyAlignment="1" applyProtection="1">
      <alignment horizontal="center"/>
      <protection locked="0"/>
    </xf>
    <xf numFmtId="4" fontId="34" fillId="0" borderId="15" xfId="0" applyNumberFormat="1" applyFont="1" applyFill="1" applyBorder="1" applyAlignment="1" applyProtection="1">
      <alignment horizontal="right" vertical="center"/>
      <protection/>
    </xf>
    <xf numFmtId="4" fontId="34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2" xfId="0" applyFont="1" applyFill="1" applyBorder="1" applyAlignment="1" applyProtection="1">
      <alignment horizontal="left"/>
      <protection/>
    </xf>
    <xf numFmtId="0" fontId="27" fillId="0" borderId="21" xfId="0" applyFont="1" applyFill="1" applyBorder="1" applyAlignment="1" applyProtection="1">
      <alignment horizontal="left"/>
      <protection/>
    </xf>
    <xf numFmtId="1" fontId="33" fillId="0" borderId="11" xfId="0" applyNumberFormat="1" applyFont="1" applyFill="1" applyBorder="1" applyAlignment="1" applyProtection="1">
      <alignment horizontal="left"/>
      <protection locked="0"/>
    </xf>
    <xf numFmtId="1" fontId="33" fillId="0" borderId="14" xfId="0" applyNumberFormat="1" applyFont="1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49" fontId="24" fillId="0" borderId="53" xfId="0" applyNumberFormat="1" applyFont="1" applyFill="1" applyBorder="1" applyAlignment="1" applyProtection="1">
      <alignment vertical="center"/>
      <protection locked="0"/>
    </xf>
    <xf numFmtId="49" fontId="24" fillId="0" borderId="54" xfId="0" applyNumberFormat="1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55" xfId="0" applyFont="1" applyFill="1" applyBorder="1" applyAlignment="1" applyProtection="1">
      <alignment horizontal="center" vertical="center"/>
      <protection/>
    </xf>
    <xf numFmtId="1" fontId="33" fillId="0" borderId="15" xfId="0" applyNumberFormat="1" applyFont="1" applyFill="1" applyBorder="1" applyAlignment="1" applyProtection="1">
      <alignment horizontal="left"/>
      <protection locked="0"/>
    </xf>
    <xf numFmtId="1" fontId="33" fillId="0" borderId="17" xfId="0" applyNumberFormat="1" applyFont="1" applyFill="1" applyBorder="1" applyAlignment="1" applyProtection="1">
      <alignment horizontal="left"/>
      <protection locked="0"/>
    </xf>
    <xf numFmtId="0" fontId="3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56" xfId="0" applyNumberFormat="1" applyFont="1" applyFill="1" applyBorder="1" applyAlignment="1" applyProtection="1">
      <alignment horizontal="left" vertical="center"/>
      <protection locked="0"/>
    </xf>
    <xf numFmtId="49" fontId="24" fillId="0" borderId="47" xfId="0" applyNumberFormat="1" applyFont="1" applyFill="1" applyBorder="1" applyAlignment="1" applyProtection="1">
      <alignment horizontal="left" vertical="center"/>
      <protection locked="0"/>
    </xf>
    <xf numFmtId="1" fontId="24" fillId="0" borderId="56" xfId="0" applyNumberFormat="1" applyFont="1" applyFill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55" xfId="0" applyNumberFormat="1" applyFont="1" applyFill="1" applyBorder="1" applyAlignment="1" applyProtection="1">
      <alignment horizontal="center" vertical="center"/>
      <protection locked="0"/>
    </xf>
    <xf numFmtId="1" fontId="24" fillId="0" borderId="57" xfId="0" applyNumberFormat="1" applyFont="1" applyFill="1" applyBorder="1" applyAlignment="1" applyProtection="1">
      <alignment horizontal="center" vertical="center"/>
      <protection locked="0"/>
    </xf>
    <xf numFmtId="1" fontId="24" fillId="0" borderId="58" xfId="0" applyNumberFormat="1" applyFont="1" applyFill="1" applyBorder="1" applyAlignment="1" applyProtection="1">
      <alignment horizontal="center" vertical="center"/>
      <protection locked="0"/>
    </xf>
    <xf numFmtId="1" fontId="24" fillId="0" borderId="54" xfId="0" applyNumberFormat="1" applyFont="1" applyFill="1" applyBorder="1" applyAlignment="1" applyProtection="1">
      <alignment horizontal="center" vertical="center"/>
      <protection locked="0"/>
    </xf>
    <xf numFmtId="49" fontId="24" fillId="0" borderId="58" xfId="0" applyNumberFormat="1" applyFont="1" applyFill="1" applyBorder="1" applyAlignment="1" applyProtection="1">
      <alignment horizontal="left" vertical="center"/>
      <protection locked="0"/>
    </xf>
    <xf numFmtId="49" fontId="24" fillId="0" borderId="59" xfId="0" applyNumberFormat="1" applyFont="1" applyFill="1" applyBorder="1" applyAlignment="1" applyProtection="1">
      <alignment vertical="center"/>
      <protection locked="0"/>
    </xf>
    <xf numFmtId="49" fontId="24" fillId="0" borderId="57" xfId="0" applyNumberFormat="1" applyFont="1" applyFill="1" applyBorder="1" applyAlignment="1" applyProtection="1">
      <alignment vertical="center"/>
      <protection locked="0"/>
    </xf>
    <xf numFmtId="0" fontId="34" fillId="0" borderId="33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0" borderId="35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horizontal="left" vertical="center"/>
      <protection/>
    </xf>
    <xf numFmtId="0" fontId="37" fillId="0" borderId="14" xfId="0" applyFont="1" applyFill="1" applyBorder="1" applyAlignment="1" applyProtection="1">
      <alignment horizontal="left" vertical="center"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23" xfId="0" applyFont="1" applyFill="1" applyBorder="1" applyAlignment="1" applyProtection="1">
      <alignment horizontal="center"/>
      <protection locked="0"/>
    </xf>
    <xf numFmtId="0" fontId="34" fillId="0" borderId="24" xfId="0" applyFont="1" applyFill="1" applyBorder="1" applyAlignment="1" applyProtection="1">
      <alignment horizontal="center"/>
      <protection locked="0"/>
    </xf>
    <xf numFmtId="0" fontId="34" fillId="0" borderId="28" xfId="0" applyFont="1" applyFill="1" applyBorder="1" applyAlignment="1" applyProtection="1">
      <alignment horizontal="center"/>
      <protection locked="0"/>
    </xf>
    <xf numFmtId="0" fontId="34" fillId="0" borderId="29" xfId="0" applyFont="1" applyFill="1" applyBorder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horizont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20" xfId="0" applyFont="1" applyFill="1" applyBorder="1" applyAlignment="1" applyProtection="1">
      <alignment horizontal="left"/>
      <protection locked="0"/>
    </xf>
    <xf numFmtId="0" fontId="35" fillId="0" borderId="60" xfId="0" applyFont="1" applyFill="1" applyBorder="1" applyAlignment="1" applyProtection="1">
      <alignment horizontal="left"/>
      <protection locked="0"/>
    </xf>
    <xf numFmtId="0" fontId="35" fillId="0" borderId="61" xfId="0" applyFont="1" applyFill="1" applyBorder="1" applyAlignment="1" applyProtection="1">
      <alignment horizontal="left"/>
      <protection locked="0"/>
    </xf>
    <xf numFmtId="0" fontId="35" fillId="0" borderId="62" xfId="0" applyFont="1" applyFill="1" applyBorder="1" applyAlignment="1" applyProtection="1">
      <alignment horizontal="left"/>
      <protection locked="0"/>
    </xf>
    <xf numFmtId="0" fontId="32" fillId="0" borderId="63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27" xfId="0" applyNumberFormat="1" applyFont="1" applyFill="1" applyBorder="1" applyAlignment="1" applyProtection="1">
      <alignment horizontal="center" vertical="center"/>
      <protection locked="0"/>
    </xf>
    <xf numFmtId="49" fontId="34" fillId="0" borderId="28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35" fillId="0" borderId="64" xfId="0" applyFont="1" applyFill="1" applyBorder="1" applyAlignment="1" applyProtection="1">
      <alignment horizontal="center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4" fontId="24" fillId="0" borderId="13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2" fillId="0" borderId="21" xfId="0" applyFont="1" applyFill="1" applyBorder="1" applyAlignment="1" applyProtection="1">
      <alignment horizontal="left"/>
      <protection/>
    </xf>
    <xf numFmtId="1" fontId="33" fillId="0" borderId="11" xfId="0" applyNumberFormat="1" applyFont="1" applyFill="1" applyBorder="1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/>
      <protection locked="0"/>
    </xf>
    <xf numFmtId="1" fontId="33" fillId="0" borderId="14" xfId="0" applyNumberFormat="1" applyFont="1" applyFill="1" applyBorder="1" applyAlignment="1" applyProtection="1">
      <alignment/>
      <protection locked="0"/>
    </xf>
    <xf numFmtId="0" fontId="32" fillId="0" borderId="11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14" xfId="0" applyFont="1" applyFill="1" applyBorder="1" applyAlignment="1" applyProtection="1">
      <alignment horizontal="right"/>
      <protection/>
    </xf>
    <xf numFmtId="1" fontId="33" fillId="0" borderId="15" xfId="0" applyNumberFormat="1" applyFont="1" applyFill="1" applyBorder="1" applyAlignment="1" applyProtection="1">
      <alignment horizontal="left" indent="1"/>
      <protection locked="0"/>
    </xf>
    <xf numFmtId="1" fontId="33" fillId="0" borderId="20" xfId="0" applyNumberFormat="1" applyFont="1" applyFill="1" applyBorder="1" applyAlignment="1" applyProtection="1">
      <alignment horizontal="left" indent="1"/>
      <protection locked="0"/>
    </xf>
    <xf numFmtId="1" fontId="33" fillId="0" borderId="17" xfId="0" applyNumberFormat="1" applyFont="1" applyFill="1" applyBorder="1" applyAlignment="1" applyProtection="1">
      <alignment horizontal="left" indent="1"/>
      <protection locked="0"/>
    </xf>
    <xf numFmtId="0" fontId="32" fillId="0" borderId="26" xfId="0" applyFont="1" applyFill="1" applyBorder="1" applyAlignment="1" applyProtection="1">
      <alignment horizontal="left" vertical="center"/>
      <protection/>
    </xf>
    <xf numFmtId="49" fontId="25" fillId="0" borderId="26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0" borderId="14" xfId="0" applyFont="1" applyFill="1" applyBorder="1" applyAlignment="1" applyProtection="1">
      <alignment horizontal="left" vertical="center" wrapText="1"/>
      <protection/>
    </xf>
    <xf numFmtId="0" fontId="35" fillId="0" borderId="65" xfId="0" applyFont="1" applyFill="1" applyBorder="1" applyAlignment="1" applyProtection="1">
      <alignment horizontal="center" vertical="center"/>
      <protection/>
    </xf>
    <xf numFmtId="49" fontId="34" fillId="0" borderId="66" xfId="0" applyNumberFormat="1" applyFont="1" applyFill="1" applyBorder="1" applyAlignment="1" applyProtection="1">
      <alignment horizontal="left" vertical="center"/>
      <protection locked="0"/>
    </xf>
    <xf numFmtId="49" fontId="34" fillId="0" borderId="67" xfId="0" applyNumberFormat="1" applyFont="1" applyFill="1" applyBorder="1" applyAlignment="1" applyProtection="1">
      <alignment horizontal="left" vertical="center"/>
      <protection locked="0"/>
    </xf>
    <xf numFmtId="49" fontId="34" fillId="0" borderId="68" xfId="0" applyNumberFormat="1" applyFont="1" applyFill="1" applyBorder="1" applyAlignment="1" applyProtection="1">
      <alignment horizontal="left" vertical="center"/>
      <protection locked="0"/>
    </xf>
    <xf numFmtId="49" fontId="34" fillId="0" borderId="69" xfId="0" applyNumberFormat="1" applyFont="1" applyFill="1" applyBorder="1" applyAlignment="1" applyProtection="1">
      <alignment horizontal="left" vertical="center"/>
      <protection locked="0"/>
    </xf>
    <xf numFmtId="0" fontId="32" fillId="0" borderId="70" xfId="0" applyFont="1" applyFill="1" applyBorder="1" applyAlignment="1" applyProtection="1">
      <alignment horizontal="left" vertical="center"/>
      <protection/>
    </xf>
    <xf numFmtId="49" fontId="13" fillId="0" borderId="71" xfId="36" applyNumberFormat="1" applyFill="1" applyBorder="1" applyAlignment="1" applyProtection="1">
      <alignment horizontal="right" vertical="center"/>
      <protection locked="0"/>
    </xf>
    <xf numFmtId="49" fontId="34" fillId="0" borderId="71" xfId="0" applyNumberFormat="1" applyFont="1" applyFill="1" applyBorder="1" applyAlignment="1" applyProtection="1">
      <alignment horizontal="right" vertical="center"/>
      <protection locked="0"/>
    </xf>
    <xf numFmtId="49" fontId="34" fillId="0" borderId="72" xfId="0" applyNumberFormat="1" applyFont="1" applyFill="1" applyBorder="1" applyAlignment="1" applyProtection="1">
      <alignment horizontal="right" vertical="center"/>
      <protection locked="0"/>
    </xf>
    <xf numFmtId="49" fontId="34" fillId="0" borderId="0" xfId="0" applyNumberFormat="1" applyFont="1" applyFill="1" applyBorder="1" applyAlignment="1" applyProtection="1">
      <alignment horizontal="right" vertical="center"/>
      <protection locked="0"/>
    </xf>
    <xf numFmtId="49" fontId="34" fillId="0" borderId="20" xfId="0" applyNumberFormat="1" applyFont="1" applyFill="1" applyBorder="1" applyAlignment="1" applyProtection="1">
      <alignment horizontal="right" vertical="center"/>
      <protection locked="0"/>
    </xf>
    <xf numFmtId="49" fontId="34" fillId="0" borderId="26" xfId="0" applyNumberFormat="1" applyFont="1" applyFill="1" applyBorder="1" applyAlignment="1" applyProtection="1">
      <alignment horizontal="right" vertical="center"/>
      <protection locked="0"/>
    </xf>
    <xf numFmtId="49" fontId="3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45" xfId="0" applyNumberFormat="1" applyFont="1" applyFill="1" applyBorder="1" applyAlignment="1" applyProtection="1">
      <alignment horizontal="left" vertical="center"/>
      <protection locked="0"/>
    </xf>
    <xf numFmtId="49" fontId="24" fillId="0" borderId="73" xfId="0" applyNumberFormat="1" applyFont="1" applyFill="1" applyBorder="1" applyAlignment="1" applyProtection="1">
      <alignment vertical="center"/>
      <protection locked="0"/>
    </xf>
    <xf numFmtId="49" fontId="24" fillId="0" borderId="46" xfId="0" applyNumberFormat="1" applyFont="1" applyFill="1" applyBorder="1" applyAlignment="1" applyProtection="1">
      <alignment vertical="center"/>
      <protection locked="0"/>
    </xf>
    <xf numFmtId="1" fontId="33" fillId="0" borderId="11" xfId="0" applyNumberFormat="1" applyFont="1" applyFill="1" applyBorder="1" applyAlignment="1" applyProtection="1">
      <alignment horizontal="left" vertical="center"/>
      <protection locked="0"/>
    </xf>
    <xf numFmtId="1" fontId="33" fillId="0" borderId="14" xfId="0" applyNumberFormat="1" applyFont="1" applyFill="1" applyBorder="1" applyAlignment="1" applyProtection="1">
      <alignment horizontal="left" vertical="center"/>
      <protection locked="0"/>
    </xf>
    <xf numFmtId="176" fontId="33" fillId="0" borderId="11" xfId="0" applyNumberFormat="1" applyFont="1" applyFill="1" applyBorder="1" applyAlignment="1" applyProtection="1">
      <alignment horizontal="left" vertical="center"/>
      <protection locked="0"/>
    </xf>
    <xf numFmtId="176" fontId="33" fillId="0" borderId="14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76" fontId="24" fillId="0" borderId="74" xfId="51" applyNumberFormat="1" applyFont="1" applyFill="1" applyBorder="1" applyAlignment="1" applyProtection="1">
      <alignment horizontal="right" vertical="center"/>
      <protection locked="0"/>
    </xf>
    <xf numFmtId="176" fontId="24" fillId="0" borderId="75" xfId="51" applyNumberFormat="1" applyFont="1" applyFill="1" applyBorder="1" applyAlignment="1" applyProtection="1">
      <alignment horizontal="right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/>
    </xf>
    <xf numFmtId="4" fontId="24" fillId="0" borderId="54" xfId="0" applyNumberFormat="1" applyFont="1" applyFill="1" applyBorder="1" applyAlignment="1" applyProtection="1">
      <alignment horizontal="right" vertical="center"/>
      <protection/>
    </xf>
    <xf numFmtId="4" fontId="24" fillId="0" borderId="57" xfId="0" applyNumberFormat="1" applyFont="1" applyFill="1" applyBorder="1" applyAlignment="1" applyProtection="1">
      <alignment horizontal="right" vertical="center"/>
      <protection/>
    </xf>
    <xf numFmtId="4" fontId="24" fillId="0" borderId="76" xfId="0" applyNumberFormat="1" applyFont="1" applyFill="1" applyBorder="1" applyAlignment="1" applyProtection="1">
      <alignment horizontal="right" vertical="center" indent="1"/>
      <protection locked="0"/>
    </xf>
    <xf numFmtId="4" fontId="24" fillId="0" borderId="77" xfId="0" applyNumberFormat="1" applyFont="1" applyFill="1" applyBorder="1" applyAlignment="1" applyProtection="1">
      <alignment horizontal="right" vertical="center" indent="1"/>
      <protection locked="0"/>
    </xf>
    <xf numFmtId="0" fontId="0" fillId="0" borderId="51" xfId="0" applyBorder="1" applyAlignment="1" applyProtection="1">
      <alignment horizontal="right" indent="1"/>
      <protection locked="0"/>
    </xf>
    <xf numFmtId="0" fontId="27" fillId="0" borderId="45" xfId="0" applyFont="1" applyFill="1" applyBorder="1" applyAlignment="1" applyProtection="1">
      <alignment horizontal="center" vertical="center"/>
      <protection/>
    </xf>
    <xf numFmtId="4" fontId="24" fillId="0" borderId="46" xfId="0" applyNumberFormat="1" applyFont="1" applyFill="1" applyBorder="1" applyAlignment="1" applyProtection="1">
      <alignment horizontal="right" vertical="center"/>
      <protection/>
    </xf>
    <xf numFmtId="176" fontId="24" fillId="0" borderId="78" xfId="51" applyNumberFormat="1" applyFont="1" applyFill="1" applyBorder="1" applyAlignment="1" applyProtection="1">
      <alignment horizontal="right" vertical="center"/>
      <protection locked="0"/>
    </xf>
    <xf numFmtId="176" fontId="24" fillId="0" borderId="79" xfId="51" applyNumberFormat="1" applyFont="1" applyFill="1" applyBorder="1" applyAlignment="1" applyProtection="1">
      <alignment horizontal="right" vertical="center"/>
      <protection locked="0"/>
    </xf>
    <xf numFmtId="49" fontId="24" fillId="0" borderId="55" xfId="0" applyNumberFormat="1" applyFont="1" applyFill="1" applyBorder="1" applyAlignment="1" applyProtection="1">
      <alignment horizontal="left" vertical="center"/>
      <protection locked="0"/>
    </xf>
    <xf numFmtId="4" fontId="24" fillId="0" borderId="80" xfId="0" applyNumberFormat="1" applyFont="1" applyFill="1" applyBorder="1" applyAlignment="1" applyProtection="1">
      <alignment horizontal="right" vertical="center" indent="1"/>
      <protection locked="0"/>
    </xf>
    <xf numFmtId="176" fontId="24" fillId="0" borderId="81" xfId="51" applyNumberFormat="1" applyFont="1" applyFill="1" applyBorder="1" applyAlignment="1" applyProtection="1">
      <alignment horizontal="right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/>
    </xf>
    <xf numFmtId="176" fontId="24" fillId="0" borderId="82" xfId="51" applyNumberFormat="1" applyFont="1" applyFill="1" applyBorder="1" applyAlignment="1" applyProtection="1">
      <alignment horizontal="right" vertical="center"/>
      <protection locked="0"/>
    </xf>
    <xf numFmtId="176" fontId="24" fillId="0" borderId="83" xfId="51" applyNumberFormat="1" applyFont="1" applyFill="1" applyBorder="1" applyAlignment="1" applyProtection="1">
      <alignment horizontal="right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47" fillId="0" borderId="84" xfId="0" applyNumberFormat="1" applyFont="1" applyFill="1" applyBorder="1" applyAlignment="1" applyProtection="1">
      <alignment horizontal="left" wrapText="1"/>
      <protection/>
    </xf>
    <xf numFmtId="0" fontId="47" fillId="0" borderId="73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62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7" fillId="0" borderId="62" xfId="0" applyNumberFormat="1" applyFont="1" applyFill="1" applyBorder="1" applyAlignment="1" applyProtection="1">
      <alignment wrapText="1"/>
      <protection/>
    </xf>
    <xf numFmtId="0" fontId="47" fillId="0" borderId="62" xfId="0" applyNumberFormat="1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/>
    </xf>
    <xf numFmtId="0" fontId="47" fillId="0" borderId="85" xfId="0" applyNumberFormat="1" applyFont="1" applyFill="1" applyBorder="1" applyAlignment="1" applyProtection="1">
      <alignment horizontal="center" vertical="center" wrapText="1"/>
      <protection/>
    </xf>
    <xf numFmtId="0" fontId="47" fillId="0" borderId="86" xfId="0" applyNumberFormat="1" applyFont="1" applyFill="1" applyBorder="1" applyAlignment="1" applyProtection="1">
      <alignment horizontal="center" vertical="center" wrapText="1"/>
      <protection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62" xfId="0" applyFont="1" applyBorder="1" applyAlignment="1" applyProtection="1">
      <alignment/>
      <protection locked="0"/>
    </xf>
    <xf numFmtId="0" fontId="47" fillId="0" borderId="87" xfId="0" applyNumberFormat="1" applyFont="1" applyFill="1" applyBorder="1" applyAlignment="1" applyProtection="1">
      <alignment vertical="top" wrapText="1"/>
      <protection locked="0"/>
    </xf>
    <xf numFmtId="0" fontId="47" fillId="0" borderId="60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88" xfId="0" applyNumberFormat="1" applyFont="1" applyFill="1" applyBorder="1" applyAlignment="1" applyProtection="1">
      <alignment horizontal="center" vertical="center" wrapText="1"/>
      <protection/>
    </xf>
    <xf numFmtId="0" fontId="47" fillId="0" borderId="89" xfId="0" applyNumberFormat="1" applyFont="1" applyFill="1" applyBorder="1" applyAlignment="1" applyProtection="1">
      <alignment horizontal="center" vertical="center" wrapText="1"/>
      <protection/>
    </xf>
    <xf numFmtId="0" fontId="47" fillId="0" borderId="26" xfId="0" applyNumberFormat="1" applyFont="1" applyFill="1" applyBorder="1" applyAlignment="1" applyProtection="1">
      <alignment vertical="top" wrapText="1"/>
      <protection/>
    </xf>
    <xf numFmtId="0" fontId="47" fillId="0" borderId="26" xfId="0" applyFont="1" applyFill="1" applyBorder="1" applyAlignment="1" applyProtection="1">
      <alignment horizontal="left" vertical="center"/>
      <protection/>
    </xf>
    <xf numFmtId="0" fontId="47" fillId="0" borderId="62" xfId="0" applyFont="1" applyFill="1" applyBorder="1" applyAlignment="1" applyProtection="1">
      <alignment horizontal="left" vertical="center"/>
      <protection locked="0"/>
    </xf>
    <xf numFmtId="0" fontId="47" fillId="0" borderId="62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53585"/>
        <a:stretch>
          <a:fillRect/>
        </a:stretch>
      </xdr:blipFill>
      <xdr:spPr>
        <a:xfrm>
          <a:off x="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9"/>
  <sheetViews>
    <sheetView showGridLines="0" tabSelected="1" zoomScaleSheetLayoutView="100" zoomScalePageLayoutView="0" workbookViewId="0" topLeftCell="A98">
      <selection activeCell="S1" sqref="S1"/>
    </sheetView>
  </sheetViews>
  <sheetFormatPr defaultColWidth="11.421875" defaultRowHeight="12.75" customHeight="1"/>
  <cols>
    <col min="1" max="1" width="12.28125" style="15" customWidth="1"/>
    <col min="2" max="2" width="1.8515625" style="15" customWidth="1"/>
    <col min="3" max="3" width="8.7109375" style="15" customWidth="1"/>
    <col min="4" max="4" width="6.7109375" style="15" customWidth="1"/>
    <col min="5" max="5" width="5.7109375" style="15" customWidth="1"/>
    <col min="6" max="7" width="1.8515625" style="15" customWidth="1"/>
    <col min="8" max="8" width="9.7109375" style="15" customWidth="1"/>
    <col min="9" max="10" width="1.8515625" style="15" customWidth="1"/>
    <col min="11" max="11" width="3.7109375" style="15" customWidth="1"/>
    <col min="12" max="12" width="5.7109375" style="15" customWidth="1"/>
    <col min="13" max="13" width="3.7109375" style="15" customWidth="1"/>
    <col min="14" max="14" width="12.7109375" style="15" customWidth="1"/>
    <col min="15" max="15" width="5.7109375" style="15" customWidth="1"/>
    <col min="16" max="16" width="4.28125" style="15" customWidth="1"/>
    <col min="17" max="17" width="1.7109375" style="15" customWidth="1"/>
    <col min="18" max="18" width="13.7109375" style="15" customWidth="1"/>
    <col min="19" max="16384" width="11.421875" style="15" customWidth="1"/>
  </cols>
  <sheetData>
    <row r="1" spans="1:42" ht="30" customHeight="1">
      <c r="A1" s="4"/>
      <c r="B1" s="2"/>
      <c r="C1" s="82" t="s">
        <v>85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3" t="s">
        <v>72</v>
      </c>
      <c r="O1" s="83"/>
      <c r="P1" s="83"/>
      <c r="Q1" s="83"/>
      <c r="R1" s="83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1"/>
      <c r="AM1" s="1"/>
      <c r="AN1" s="1"/>
      <c r="AO1" s="1"/>
      <c r="AP1" s="1"/>
    </row>
    <row r="2" spans="1:40" s="16" customFormat="1" ht="3" customHeight="1">
      <c r="A2" s="19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2"/>
      <c r="N2" s="116" t="s">
        <v>73</v>
      </c>
      <c r="O2" s="247"/>
      <c r="P2" s="231"/>
      <c r="Q2" s="116" t="s">
        <v>74</v>
      </c>
      <c r="R2" s="23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s="16" customFormat="1" ht="12" customHeight="1">
      <c r="A3" s="20" t="s">
        <v>16</v>
      </c>
      <c r="B3" s="5" t="s">
        <v>17</v>
      </c>
      <c r="C3" s="5"/>
      <c r="D3" s="81"/>
      <c r="E3" s="81"/>
      <c r="F3" s="81"/>
      <c r="G3" s="81"/>
      <c r="H3" s="81"/>
      <c r="I3" s="102" t="s">
        <v>0</v>
      </c>
      <c r="J3" s="102"/>
      <c r="K3" s="248"/>
      <c r="L3" s="248"/>
      <c r="M3" s="249"/>
      <c r="N3" s="117"/>
      <c r="O3" s="102"/>
      <c r="P3" s="125"/>
      <c r="Q3" s="117"/>
      <c r="R3" s="125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40" s="16" customFormat="1" ht="3" customHeight="1">
      <c r="A4" s="20"/>
      <c r="B4" s="5"/>
      <c r="C4" s="5"/>
      <c r="D4" s="5"/>
      <c r="E4" s="77"/>
      <c r="F4" s="77"/>
      <c r="G4" s="77"/>
      <c r="H4" s="77"/>
      <c r="I4" s="5"/>
      <c r="J4" s="5"/>
      <c r="K4" s="78"/>
      <c r="L4" s="78"/>
      <c r="M4" s="63"/>
      <c r="N4" s="232"/>
      <c r="O4" s="233"/>
      <c r="P4" s="234"/>
      <c r="Q4" s="239"/>
      <c r="R4" s="240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s="16" customFormat="1" ht="12" customHeight="1">
      <c r="A5" s="20" t="s">
        <v>18</v>
      </c>
      <c r="B5" s="5" t="s">
        <v>19</v>
      </c>
      <c r="C5" s="5"/>
      <c r="D5" s="81"/>
      <c r="E5" s="81"/>
      <c r="F5" s="81"/>
      <c r="G5" s="81"/>
      <c r="H5" s="81"/>
      <c r="I5" s="102" t="s">
        <v>0</v>
      </c>
      <c r="J5" s="102"/>
      <c r="K5" s="302"/>
      <c r="L5" s="302"/>
      <c r="M5" s="303"/>
      <c r="N5" s="235"/>
      <c r="O5" s="233"/>
      <c r="P5" s="234"/>
      <c r="Q5" s="239"/>
      <c r="R5" s="240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s="16" customFormat="1" ht="3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67"/>
      <c r="N6" s="236"/>
      <c r="O6" s="237"/>
      <c r="P6" s="238"/>
      <c r="Q6" s="132"/>
      <c r="R6" s="133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s="16" customFormat="1" ht="3" customHeight="1">
      <c r="A7" s="20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217"/>
      <c r="N7" s="241" t="s">
        <v>65</v>
      </c>
      <c r="O7" s="244"/>
      <c r="P7" s="250" t="s">
        <v>52</v>
      </c>
      <c r="Q7" s="250"/>
      <c r="R7" s="253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s="16" customFormat="1" ht="12" customHeight="1">
      <c r="A8" s="20" t="s">
        <v>20</v>
      </c>
      <c r="B8" s="13"/>
      <c r="C8" s="5" t="s">
        <v>42</v>
      </c>
      <c r="D8" s="5"/>
      <c r="E8" s="5"/>
      <c r="F8" s="46"/>
      <c r="G8" s="13"/>
      <c r="H8" s="47" t="s">
        <v>44</v>
      </c>
      <c r="I8" s="5"/>
      <c r="J8" s="6"/>
      <c r="K8" s="6"/>
      <c r="L8" s="6"/>
      <c r="M8" s="217"/>
      <c r="N8" s="242"/>
      <c r="O8" s="245"/>
      <c r="P8" s="251"/>
      <c r="Q8" s="251"/>
      <c r="R8" s="254"/>
      <c r="S8" s="75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0" s="16" customFormat="1" ht="3" customHeight="1">
      <c r="A9" s="20"/>
      <c r="B9" s="5"/>
      <c r="C9" s="5"/>
      <c r="D9" s="5"/>
      <c r="E9" s="5"/>
      <c r="F9" s="46"/>
      <c r="G9" s="5"/>
      <c r="H9" s="47"/>
      <c r="I9" s="5"/>
      <c r="J9" s="6"/>
      <c r="K9" s="6"/>
      <c r="L9" s="6"/>
      <c r="M9" s="217"/>
      <c r="N9" s="242"/>
      <c r="O9" s="245"/>
      <c r="P9" s="251"/>
      <c r="Q9" s="251"/>
      <c r="R9" s="254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:40" s="16" customFormat="1" ht="12" customHeight="1">
      <c r="A10" s="20" t="s">
        <v>21</v>
      </c>
      <c r="B10" s="13"/>
      <c r="C10" s="5" t="s">
        <v>43</v>
      </c>
      <c r="D10" s="5"/>
      <c r="E10" s="5"/>
      <c r="F10" s="46"/>
      <c r="G10" s="13"/>
      <c r="H10" s="47" t="s">
        <v>45</v>
      </c>
      <c r="I10" s="5"/>
      <c r="J10" s="6"/>
      <c r="K10" s="6"/>
      <c r="L10" s="6"/>
      <c r="M10" s="217"/>
      <c r="N10" s="242"/>
      <c r="O10" s="245"/>
      <c r="P10" s="251"/>
      <c r="Q10" s="251"/>
      <c r="R10" s="254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1:18" s="16" customFormat="1" ht="3" customHeight="1">
      <c r="A11" s="48"/>
      <c r="B11" s="49"/>
      <c r="C11" s="49"/>
      <c r="D11" s="49"/>
      <c r="E11" s="49"/>
      <c r="F11" s="49"/>
      <c r="G11" s="49"/>
      <c r="H11" s="49"/>
      <c r="I11" s="49"/>
      <c r="J11" s="50"/>
      <c r="K11" s="50"/>
      <c r="L11" s="50"/>
      <c r="M11" s="217"/>
      <c r="N11" s="243"/>
      <c r="O11" s="246"/>
      <c r="P11" s="252"/>
      <c r="Q11" s="252"/>
      <c r="R11" s="255"/>
    </row>
    <row r="12" spans="1:18" s="16" customFormat="1" ht="12" customHeight="1">
      <c r="A12" s="19" t="s">
        <v>22</v>
      </c>
      <c r="B12" s="44"/>
      <c r="C12" s="44"/>
      <c r="D12" s="44"/>
      <c r="E12" s="44"/>
      <c r="F12" s="44"/>
      <c r="G12" s="72"/>
      <c r="H12" s="72" t="s">
        <v>23</v>
      </c>
      <c r="I12" s="72"/>
      <c r="J12" s="72"/>
      <c r="K12" s="73" t="s">
        <v>32</v>
      </c>
      <c r="L12" s="73"/>
      <c r="M12" s="62"/>
      <c r="N12" s="117" t="s">
        <v>1</v>
      </c>
      <c r="O12" s="102"/>
      <c r="P12" s="102"/>
      <c r="Q12" s="102"/>
      <c r="R12" s="125"/>
    </row>
    <row r="13" spans="1:18" s="16" customFormat="1" ht="6" customHeight="1">
      <c r="A13" s="219"/>
      <c r="B13" s="220"/>
      <c r="C13" s="220"/>
      <c r="D13" s="220"/>
      <c r="E13" s="220"/>
      <c r="F13" s="5"/>
      <c r="G13" s="103"/>
      <c r="H13" s="150" t="s">
        <v>66</v>
      </c>
      <c r="I13" s="150"/>
      <c r="J13" s="103"/>
      <c r="K13" s="218" t="s">
        <v>48</v>
      </c>
      <c r="L13" s="218"/>
      <c r="M13" s="64"/>
      <c r="N13" s="106"/>
      <c r="O13" s="107"/>
      <c r="P13" s="107"/>
      <c r="Q13" s="107"/>
      <c r="R13" s="108"/>
    </row>
    <row r="14" spans="1:18" s="16" customFormat="1" ht="6" customHeight="1">
      <c r="A14" s="219"/>
      <c r="B14" s="220"/>
      <c r="C14" s="220"/>
      <c r="D14" s="220"/>
      <c r="E14" s="220"/>
      <c r="F14" s="5"/>
      <c r="G14" s="103"/>
      <c r="H14" s="150"/>
      <c r="I14" s="150"/>
      <c r="J14" s="103"/>
      <c r="K14" s="218"/>
      <c r="L14" s="218"/>
      <c r="M14" s="64"/>
      <c r="N14" s="106"/>
      <c r="O14" s="107"/>
      <c r="P14" s="107"/>
      <c r="Q14" s="107"/>
      <c r="R14" s="108"/>
    </row>
    <row r="15" spans="1:18" s="16" customFormat="1" ht="4.5" customHeight="1">
      <c r="A15" s="219"/>
      <c r="B15" s="220"/>
      <c r="C15" s="220"/>
      <c r="D15" s="220"/>
      <c r="E15" s="220"/>
      <c r="F15" s="5"/>
      <c r="G15" s="13"/>
      <c r="H15" s="51"/>
      <c r="I15" s="51"/>
      <c r="J15" s="13"/>
      <c r="K15" s="10"/>
      <c r="L15" s="10"/>
      <c r="M15" s="64"/>
      <c r="N15" s="106"/>
      <c r="O15" s="107"/>
      <c r="P15" s="107"/>
      <c r="Q15" s="107"/>
      <c r="R15" s="108"/>
    </row>
    <row r="16" spans="1:18" s="16" customFormat="1" ht="6" customHeight="1">
      <c r="A16" s="219"/>
      <c r="B16" s="220"/>
      <c r="C16" s="220"/>
      <c r="D16" s="220"/>
      <c r="E16" s="220"/>
      <c r="F16" s="5"/>
      <c r="G16" s="103"/>
      <c r="H16" s="150" t="s">
        <v>46</v>
      </c>
      <c r="I16" s="150"/>
      <c r="J16" s="103"/>
      <c r="K16" s="218" t="s">
        <v>49</v>
      </c>
      <c r="L16" s="218"/>
      <c r="M16" s="64"/>
      <c r="N16" s="106"/>
      <c r="O16" s="107"/>
      <c r="P16" s="107"/>
      <c r="Q16" s="107"/>
      <c r="R16" s="108"/>
    </row>
    <row r="17" spans="1:18" s="16" customFormat="1" ht="6" customHeight="1">
      <c r="A17" s="219"/>
      <c r="B17" s="220"/>
      <c r="C17" s="220"/>
      <c r="D17" s="220"/>
      <c r="E17" s="220"/>
      <c r="F17" s="5"/>
      <c r="G17" s="103"/>
      <c r="H17" s="150"/>
      <c r="I17" s="150"/>
      <c r="J17" s="103"/>
      <c r="K17" s="218"/>
      <c r="L17" s="218"/>
      <c r="M17" s="64"/>
      <c r="N17" s="106"/>
      <c r="O17" s="107"/>
      <c r="P17" s="107"/>
      <c r="Q17" s="107"/>
      <c r="R17" s="108"/>
    </row>
    <row r="18" spans="1:18" s="16" customFormat="1" ht="4.5" customHeight="1">
      <c r="A18" s="221"/>
      <c r="B18" s="222"/>
      <c r="C18" s="222"/>
      <c r="D18" s="222"/>
      <c r="E18" s="222"/>
      <c r="F18" s="5"/>
      <c r="G18" s="5"/>
      <c r="H18" s="5"/>
      <c r="I18" s="5"/>
      <c r="J18" s="5"/>
      <c r="K18" s="5"/>
      <c r="L18" s="5"/>
      <c r="M18" s="64"/>
      <c r="N18" s="109"/>
      <c r="O18" s="110"/>
      <c r="P18" s="110"/>
      <c r="Q18" s="110"/>
      <c r="R18" s="111"/>
    </row>
    <row r="19" spans="1:18" s="16" customFormat="1" ht="6" customHeight="1">
      <c r="A19" s="52" t="s">
        <v>34</v>
      </c>
      <c r="B19" s="5"/>
      <c r="C19" s="5"/>
      <c r="D19" s="5"/>
      <c r="E19" s="5"/>
      <c r="F19" s="5"/>
      <c r="G19" s="103"/>
      <c r="H19" s="150" t="s">
        <v>47</v>
      </c>
      <c r="I19" s="150"/>
      <c r="J19" s="103"/>
      <c r="K19" s="218" t="s">
        <v>50</v>
      </c>
      <c r="L19" s="218"/>
      <c r="M19" s="53"/>
      <c r="N19" s="52" t="s">
        <v>33</v>
      </c>
      <c r="O19" s="7"/>
      <c r="P19" s="7"/>
      <c r="Q19" s="7"/>
      <c r="R19" s="53"/>
    </row>
    <row r="20" spans="1:18" s="16" customFormat="1" ht="6" customHeight="1">
      <c r="A20" s="219"/>
      <c r="B20" s="220"/>
      <c r="C20" s="220"/>
      <c r="D20" s="220"/>
      <c r="E20" s="220"/>
      <c r="F20" s="5"/>
      <c r="G20" s="103"/>
      <c r="H20" s="150"/>
      <c r="I20" s="150"/>
      <c r="J20" s="103"/>
      <c r="K20" s="218"/>
      <c r="L20" s="218"/>
      <c r="M20" s="45"/>
      <c r="N20" s="20"/>
      <c r="O20" s="5"/>
      <c r="P20" s="5"/>
      <c r="Q20" s="5"/>
      <c r="R20" s="45"/>
    </row>
    <row r="21" spans="1:18" s="16" customFormat="1" ht="4.5" customHeight="1">
      <c r="A21" s="219"/>
      <c r="B21" s="220"/>
      <c r="C21" s="220"/>
      <c r="D21" s="220"/>
      <c r="E21" s="220"/>
      <c r="F21" s="5"/>
      <c r="G21" s="5"/>
      <c r="H21" s="5"/>
      <c r="I21" s="5"/>
      <c r="J21" s="5"/>
      <c r="K21" s="5"/>
      <c r="L21" s="5"/>
      <c r="M21" s="64"/>
      <c r="N21" s="106"/>
      <c r="O21" s="107"/>
      <c r="P21" s="107"/>
      <c r="Q21" s="107"/>
      <c r="R21" s="108"/>
    </row>
    <row r="22" spans="1:18" s="16" customFormat="1" ht="6" customHeight="1">
      <c r="A22" s="219"/>
      <c r="B22" s="220"/>
      <c r="C22" s="220"/>
      <c r="D22" s="220"/>
      <c r="E22" s="220"/>
      <c r="F22" s="5"/>
      <c r="G22" s="103"/>
      <c r="H22" s="218" t="s">
        <v>71</v>
      </c>
      <c r="I22" s="218"/>
      <c r="J22" s="218"/>
      <c r="K22" s="218"/>
      <c r="L22" s="218"/>
      <c r="M22" s="64"/>
      <c r="N22" s="106"/>
      <c r="O22" s="107"/>
      <c r="P22" s="107"/>
      <c r="Q22" s="107"/>
      <c r="R22" s="108"/>
    </row>
    <row r="23" spans="1:18" s="16" customFormat="1" ht="6" customHeight="1">
      <c r="A23" s="221"/>
      <c r="B23" s="222"/>
      <c r="C23" s="222"/>
      <c r="D23" s="222"/>
      <c r="E23" s="222"/>
      <c r="F23" s="5"/>
      <c r="G23" s="103"/>
      <c r="H23" s="218"/>
      <c r="I23" s="218"/>
      <c r="J23" s="218"/>
      <c r="K23" s="218"/>
      <c r="L23" s="218"/>
      <c r="M23" s="64"/>
      <c r="N23" s="109"/>
      <c r="O23" s="110"/>
      <c r="P23" s="110"/>
      <c r="Q23" s="110"/>
      <c r="R23" s="111"/>
    </row>
    <row r="24" spans="1:18" s="16" customFormat="1" ht="6" customHeight="1">
      <c r="A24" s="52" t="s">
        <v>35</v>
      </c>
      <c r="B24" s="5"/>
      <c r="C24" s="5"/>
      <c r="D24" s="5"/>
      <c r="E24" s="9" t="s">
        <v>36</v>
      </c>
      <c r="F24" s="5"/>
      <c r="G24" s="5"/>
      <c r="H24" s="5"/>
      <c r="I24" s="5"/>
      <c r="J24" s="5"/>
      <c r="K24" s="5"/>
      <c r="L24" s="5"/>
      <c r="M24" s="53"/>
      <c r="N24" s="52" t="s">
        <v>35</v>
      </c>
      <c r="O24" s="7"/>
      <c r="P24" s="7"/>
      <c r="Q24" s="7"/>
      <c r="R24" s="54" t="s">
        <v>36</v>
      </c>
    </row>
    <row r="25" spans="1:18" s="16" customFormat="1" ht="6" customHeight="1">
      <c r="A25" s="106"/>
      <c r="B25" s="107"/>
      <c r="C25" s="107"/>
      <c r="D25" s="107"/>
      <c r="E25" s="107"/>
      <c r="F25" s="5"/>
      <c r="G25" s="153" t="s">
        <v>67</v>
      </c>
      <c r="H25" s="153"/>
      <c r="I25" s="153"/>
      <c r="J25" s="153"/>
      <c r="K25" s="153"/>
      <c r="L25" s="153"/>
      <c r="M25" s="56"/>
      <c r="N25" s="55"/>
      <c r="O25" s="8"/>
      <c r="P25" s="8"/>
      <c r="Q25" s="8"/>
      <c r="R25" s="56"/>
    </row>
    <row r="26" spans="1:18" s="16" customFormat="1" ht="6" customHeight="1">
      <c r="A26" s="106"/>
      <c r="B26" s="107"/>
      <c r="C26" s="107"/>
      <c r="D26" s="107"/>
      <c r="E26" s="107"/>
      <c r="F26" s="5"/>
      <c r="G26" s="153"/>
      <c r="H26" s="153"/>
      <c r="I26" s="153"/>
      <c r="J26" s="153"/>
      <c r="K26" s="153"/>
      <c r="L26" s="153"/>
      <c r="M26" s="64"/>
      <c r="N26" s="106"/>
      <c r="O26" s="107"/>
      <c r="P26" s="107"/>
      <c r="Q26" s="107"/>
      <c r="R26" s="108"/>
    </row>
    <row r="27" spans="1:18" s="16" customFormat="1" ht="6" customHeight="1">
      <c r="A27" s="106"/>
      <c r="B27" s="107"/>
      <c r="C27" s="107"/>
      <c r="D27" s="107"/>
      <c r="E27" s="107"/>
      <c r="F27" s="5"/>
      <c r="G27" s="153"/>
      <c r="H27" s="153"/>
      <c r="I27" s="153"/>
      <c r="J27" s="153"/>
      <c r="K27" s="153"/>
      <c r="L27" s="153"/>
      <c r="M27" s="64"/>
      <c r="N27" s="106"/>
      <c r="O27" s="107"/>
      <c r="P27" s="107"/>
      <c r="Q27" s="107"/>
      <c r="R27" s="108"/>
    </row>
    <row r="28" spans="1:18" s="16" customFormat="1" ht="4.5" customHeight="1">
      <c r="A28" s="109"/>
      <c r="B28" s="110"/>
      <c r="C28" s="110"/>
      <c r="D28" s="110"/>
      <c r="E28" s="110"/>
      <c r="F28" s="5"/>
      <c r="G28" s="153"/>
      <c r="H28" s="153"/>
      <c r="I28" s="153"/>
      <c r="J28" s="153"/>
      <c r="K28" s="153"/>
      <c r="L28" s="153"/>
      <c r="M28" s="64"/>
      <c r="N28" s="109"/>
      <c r="O28" s="110"/>
      <c r="P28" s="110"/>
      <c r="Q28" s="110"/>
      <c r="R28" s="111"/>
    </row>
    <row r="29" spans="1:18" s="16" customFormat="1" ht="6" customHeight="1">
      <c r="A29" s="52" t="s">
        <v>37</v>
      </c>
      <c r="B29" s="9"/>
      <c r="C29" s="7"/>
      <c r="D29" s="7"/>
      <c r="E29" s="9" t="s">
        <v>38</v>
      </c>
      <c r="F29" s="5"/>
      <c r="G29" s="153"/>
      <c r="H29" s="153"/>
      <c r="I29" s="153"/>
      <c r="J29" s="153"/>
      <c r="K29" s="153"/>
      <c r="L29" s="153"/>
      <c r="M29" s="53"/>
      <c r="N29" s="52" t="s">
        <v>37</v>
      </c>
      <c r="O29" s="9"/>
      <c r="P29" s="7"/>
      <c r="Q29" s="7"/>
      <c r="R29" s="54" t="s">
        <v>38</v>
      </c>
    </row>
    <row r="30" spans="1:18" s="16" customFormat="1" ht="4.5" customHeight="1">
      <c r="A30" s="20"/>
      <c r="B30" s="5"/>
      <c r="C30" s="5"/>
      <c r="D30" s="5"/>
      <c r="E30" s="5"/>
      <c r="F30" s="5"/>
      <c r="G30" s="153"/>
      <c r="H30" s="153"/>
      <c r="I30" s="153"/>
      <c r="J30" s="153"/>
      <c r="K30" s="153"/>
      <c r="L30" s="153"/>
      <c r="M30" s="45"/>
      <c r="N30" s="20"/>
      <c r="O30" s="5"/>
      <c r="P30" s="5"/>
      <c r="Q30" s="5"/>
      <c r="R30" s="45"/>
    </row>
    <row r="31" spans="1:18" s="16" customFormat="1" ht="13.5" customHeight="1">
      <c r="A31" s="109"/>
      <c r="B31" s="110"/>
      <c r="C31" s="110"/>
      <c r="D31" s="110"/>
      <c r="E31" s="110"/>
      <c r="F31" s="5"/>
      <c r="G31" s="153"/>
      <c r="H31" s="153"/>
      <c r="I31" s="153"/>
      <c r="J31" s="153"/>
      <c r="K31" s="153"/>
      <c r="L31" s="153"/>
      <c r="M31" s="65"/>
      <c r="N31" s="57" t="s">
        <v>39</v>
      </c>
      <c r="O31" s="114"/>
      <c r="P31" s="114"/>
      <c r="Q31" s="114"/>
      <c r="R31" s="115"/>
    </row>
    <row r="32" spans="1:18" s="16" customFormat="1" ht="9.75" customHeight="1">
      <c r="A32" s="58" t="s">
        <v>40</v>
      </c>
      <c r="B32" s="59"/>
      <c r="C32" s="60"/>
      <c r="D32" s="60"/>
      <c r="E32" s="60" t="s">
        <v>41</v>
      </c>
      <c r="F32" s="49"/>
      <c r="G32" s="49"/>
      <c r="H32" s="49"/>
      <c r="I32" s="49"/>
      <c r="J32" s="49"/>
      <c r="K32" s="49"/>
      <c r="L32" s="49"/>
      <c r="M32" s="67"/>
      <c r="N32" s="116" t="s">
        <v>2</v>
      </c>
      <c r="O32" s="118"/>
      <c r="P32" s="118"/>
      <c r="Q32" s="118"/>
      <c r="R32" s="119"/>
    </row>
    <row r="33" spans="1:18" s="16" customFormat="1" ht="6" customHeight="1">
      <c r="A33" s="224" t="s">
        <v>24</v>
      </c>
      <c r="B33" s="258"/>
      <c r="C33" s="151"/>
      <c r="D33" s="151"/>
      <c r="E33" s="151"/>
      <c r="F33" s="151"/>
      <c r="G33" s="151"/>
      <c r="H33" s="151"/>
      <c r="I33" s="127" t="s">
        <v>10</v>
      </c>
      <c r="J33" s="127"/>
      <c r="K33" s="127"/>
      <c r="L33" s="127"/>
      <c r="M33" s="62"/>
      <c r="N33" s="117"/>
      <c r="O33" s="120"/>
      <c r="P33" s="120"/>
      <c r="Q33" s="120"/>
      <c r="R33" s="121"/>
    </row>
    <row r="34" spans="1:18" s="16" customFormat="1" ht="6" customHeight="1">
      <c r="A34" s="224"/>
      <c r="B34" s="258"/>
      <c r="C34" s="151"/>
      <c r="D34" s="151"/>
      <c r="E34" s="151"/>
      <c r="F34" s="151"/>
      <c r="G34" s="151"/>
      <c r="H34" s="151"/>
      <c r="I34" s="127"/>
      <c r="J34" s="127"/>
      <c r="K34" s="127"/>
      <c r="L34" s="127"/>
      <c r="M34" s="63"/>
      <c r="N34" s="117" t="s">
        <v>3</v>
      </c>
      <c r="O34" s="120"/>
      <c r="P34" s="120"/>
      <c r="Q34" s="120"/>
      <c r="R34" s="121"/>
    </row>
    <row r="35" spans="1:18" s="16" customFormat="1" ht="6" customHeight="1">
      <c r="A35" s="224"/>
      <c r="B35" s="258"/>
      <c r="C35" s="151"/>
      <c r="D35" s="151"/>
      <c r="E35" s="151"/>
      <c r="F35" s="151"/>
      <c r="G35" s="151"/>
      <c r="H35" s="151"/>
      <c r="I35" s="127"/>
      <c r="J35" s="127"/>
      <c r="K35" s="127"/>
      <c r="L35" s="127"/>
      <c r="M35" s="63"/>
      <c r="N35" s="122"/>
      <c r="O35" s="123"/>
      <c r="P35" s="123"/>
      <c r="Q35" s="123"/>
      <c r="R35" s="124"/>
    </row>
    <row r="36" spans="1:18" s="16" customFormat="1" ht="6" customHeight="1">
      <c r="A36" s="225"/>
      <c r="B36" s="259"/>
      <c r="C36" s="152"/>
      <c r="D36" s="152"/>
      <c r="E36" s="152"/>
      <c r="F36" s="152"/>
      <c r="G36" s="152"/>
      <c r="H36" s="152"/>
      <c r="I36" s="128"/>
      <c r="J36" s="128"/>
      <c r="K36" s="128"/>
      <c r="L36" s="128"/>
      <c r="M36" s="67"/>
      <c r="N36" s="112" t="s">
        <v>4</v>
      </c>
      <c r="O36" s="261"/>
      <c r="P36" s="261"/>
      <c r="Q36" s="261"/>
      <c r="R36" s="262"/>
    </row>
    <row r="37" spans="1:18" s="16" customFormat="1" ht="6" customHeight="1">
      <c r="A37" s="223" t="s">
        <v>25</v>
      </c>
      <c r="B37" s="226"/>
      <c r="C37" s="226"/>
      <c r="D37" s="226"/>
      <c r="E37" s="226"/>
      <c r="F37" s="226"/>
      <c r="G37" s="226"/>
      <c r="H37" s="226"/>
      <c r="I37" s="126" t="s">
        <v>10</v>
      </c>
      <c r="J37" s="126"/>
      <c r="K37" s="126"/>
      <c r="L37" s="126"/>
      <c r="M37" s="62"/>
      <c r="N37" s="113"/>
      <c r="O37" s="263"/>
      <c r="P37" s="263"/>
      <c r="Q37" s="263"/>
      <c r="R37" s="264"/>
    </row>
    <row r="38" spans="1:18" s="16" customFormat="1" ht="6" customHeight="1">
      <c r="A38" s="224"/>
      <c r="B38" s="227"/>
      <c r="C38" s="227"/>
      <c r="D38" s="227"/>
      <c r="E38" s="227"/>
      <c r="F38" s="227"/>
      <c r="G38" s="227"/>
      <c r="H38" s="227"/>
      <c r="I38" s="127"/>
      <c r="J38" s="127"/>
      <c r="K38" s="127"/>
      <c r="L38" s="127"/>
      <c r="M38" s="63"/>
      <c r="N38" s="113"/>
      <c r="O38" s="263"/>
      <c r="P38" s="263"/>
      <c r="Q38" s="263"/>
      <c r="R38" s="264"/>
    </row>
    <row r="39" spans="1:18" s="16" customFormat="1" ht="6" customHeight="1">
      <c r="A39" s="224"/>
      <c r="B39" s="227"/>
      <c r="C39" s="227"/>
      <c r="D39" s="227"/>
      <c r="E39" s="227"/>
      <c r="F39" s="227"/>
      <c r="G39" s="227"/>
      <c r="H39" s="227"/>
      <c r="I39" s="127"/>
      <c r="J39" s="127"/>
      <c r="K39" s="127"/>
      <c r="L39" s="127"/>
      <c r="M39" s="63"/>
      <c r="N39" s="113" t="s">
        <v>5</v>
      </c>
      <c r="O39" s="263"/>
      <c r="P39" s="263"/>
      <c r="Q39" s="263"/>
      <c r="R39" s="264"/>
    </row>
    <row r="40" spans="1:18" s="16" customFormat="1" ht="6" customHeight="1">
      <c r="A40" s="225"/>
      <c r="B40" s="228"/>
      <c r="C40" s="228"/>
      <c r="D40" s="228"/>
      <c r="E40" s="228"/>
      <c r="F40" s="228"/>
      <c r="G40" s="228"/>
      <c r="H40" s="228"/>
      <c r="I40" s="128"/>
      <c r="J40" s="128"/>
      <c r="K40" s="128"/>
      <c r="L40" s="128"/>
      <c r="M40" s="67"/>
      <c r="N40" s="113"/>
      <c r="O40" s="263"/>
      <c r="P40" s="263"/>
      <c r="Q40" s="263"/>
      <c r="R40" s="264"/>
    </row>
    <row r="41" spans="1:18" s="16" customFormat="1" ht="6" customHeight="1">
      <c r="A41" s="224" t="s">
        <v>26</v>
      </c>
      <c r="B41" s="227"/>
      <c r="C41" s="227"/>
      <c r="D41" s="227"/>
      <c r="E41" s="227"/>
      <c r="F41" s="227"/>
      <c r="G41" s="227"/>
      <c r="H41" s="227"/>
      <c r="I41" s="247" t="s">
        <v>6</v>
      </c>
      <c r="J41" s="247"/>
      <c r="K41" s="118"/>
      <c r="L41" s="118"/>
      <c r="M41" s="62"/>
      <c r="N41" s="113"/>
      <c r="O41" s="263"/>
      <c r="P41" s="263"/>
      <c r="Q41" s="263"/>
      <c r="R41" s="264"/>
    </row>
    <row r="42" spans="1:18" s="16" customFormat="1" ht="6" customHeight="1">
      <c r="A42" s="224"/>
      <c r="B42" s="227"/>
      <c r="C42" s="227"/>
      <c r="D42" s="227"/>
      <c r="E42" s="227"/>
      <c r="F42" s="227"/>
      <c r="G42" s="227"/>
      <c r="H42" s="227"/>
      <c r="I42" s="102"/>
      <c r="J42" s="102"/>
      <c r="K42" s="120"/>
      <c r="L42" s="120"/>
      <c r="M42" s="63"/>
      <c r="N42" s="113" t="s">
        <v>11</v>
      </c>
      <c r="O42" s="266"/>
      <c r="P42" s="267"/>
      <c r="Q42" s="267"/>
      <c r="R42" s="268"/>
    </row>
    <row r="43" spans="1:18" s="16" customFormat="1" ht="6" customHeight="1">
      <c r="A43" s="224"/>
      <c r="B43" s="227"/>
      <c r="C43" s="227"/>
      <c r="D43" s="227"/>
      <c r="E43" s="227"/>
      <c r="F43" s="227"/>
      <c r="G43" s="227"/>
      <c r="H43" s="227"/>
      <c r="I43" s="102" t="s">
        <v>7</v>
      </c>
      <c r="J43" s="102"/>
      <c r="K43" s="120"/>
      <c r="L43" s="120"/>
      <c r="M43" s="63"/>
      <c r="N43" s="113"/>
      <c r="O43" s="269"/>
      <c r="P43" s="269"/>
      <c r="Q43" s="269"/>
      <c r="R43" s="270"/>
    </row>
    <row r="44" spans="1:18" s="16" customFormat="1" ht="6" customHeight="1" thickBot="1">
      <c r="A44" s="224"/>
      <c r="B44" s="227"/>
      <c r="C44" s="227"/>
      <c r="D44" s="227"/>
      <c r="E44" s="227"/>
      <c r="F44" s="227"/>
      <c r="G44" s="227"/>
      <c r="H44" s="227"/>
      <c r="I44" s="256"/>
      <c r="J44" s="256"/>
      <c r="K44" s="257"/>
      <c r="L44" s="257"/>
      <c r="M44" s="66"/>
      <c r="N44" s="265"/>
      <c r="O44" s="271"/>
      <c r="P44" s="271"/>
      <c r="Q44" s="271"/>
      <c r="R44" s="272"/>
    </row>
    <row r="45" spans="1:18" s="14" customFormat="1" ht="21.75" customHeight="1" thickBot="1">
      <c r="A45" s="11" t="s">
        <v>9</v>
      </c>
      <c r="B45" s="141" t="s">
        <v>8</v>
      </c>
      <c r="C45" s="142"/>
      <c r="D45" s="142"/>
      <c r="E45" s="142"/>
      <c r="F45" s="142"/>
      <c r="G45" s="142"/>
      <c r="H45" s="142"/>
      <c r="I45" s="142"/>
      <c r="J45" s="142"/>
      <c r="K45" s="143"/>
      <c r="L45" s="229" t="s">
        <v>31</v>
      </c>
      <c r="M45" s="230"/>
      <c r="N45" s="12" t="s">
        <v>12</v>
      </c>
      <c r="O45" s="104" t="s">
        <v>27</v>
      </c>
      <c r="P45" s="105"/>
      <c r="Q45" s="104" t="s">
        <v>28</v>
      </c>
      <c r="R45" s="260"/>
    </row>
    <row r="46" spans="1:18" s="14" customFormat="1" ht="15.75" customHeight="1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5"/>
      <c r="L46" s="144"/>
      <c r="M46" s="145"/>
      <c r="N46" s="290"/>
      <c r="O46" s="148"/>
      <c r="P46" s="295"/>
      <c r="Q46" s="292"/>
      <c r="R46" s="293">
        <f>IF(L46&lt;&gt;"",((N46*(100%-(O46/100)))*(100%-(P46/100)))*L46,"")</f>
      </c>
    </row>
    <row r="47" spans="1:18" s="14" customFormat="1" ht="15.75" customHeight="1">
      <c r="A47" s="185"/>
      <c r="B47" s="139"/>
      <c r="C47" s="139"/>
      <c r="D47" s="139"/>
      <c r="E47" s="139"/>
      <c r="F47" s="139"/>
      <c r="G47" s="139"/>
      <c r="H47" s="139"/>
      <c r="I47" s="139"/>
      <c r="J47" s="139"/>
      <c r="K47" s="140"/>
      <c r="L47" s="146"/>
      <c r="M47" s="147"/>
      <c r="N47" s="291"/>
      <c r="O47" s="149"/>
      <c r="P47" s="285"/>
      <c r="Q47" s="178"/>
      <c r="R47" s="288"/>
    </row>
    <row r="48" spans="1:18" s="14" customFormat="1" ht="15.75" customHeight="1">
      <c r="A48" s="184"/>
      <c r="B48" s="137"/>
      <c r="C48" s="137"/>
      <c r="D48" s="137"/>
      <c r="E48" s="137"/>
      <c r="F48" s="137"/>
      <c r="G48" s="137"/>
      <c r="H48" s="137"/>
      <c r="I48" s="137"/>
      <c r="J48" s="137"/>
      <c r="K48" s="138"/>
      <c r="L48" s="186"/>
      <c r="M48" s="187"/>
      <c r="N48" s="289"/>
      <c r="O48" s="294"/>
      <c r="P48" s="284"/>
      <c r="Q48" s="286"/>
      <c r="R48" s="287">
        <f>IF(L48&lt;&gt;"",((N48*(100%-(O48/100)))*(100%-(P48/100)))*L48,"")</f>
      </c>
    </row>
    <row r="49" spans="1:18" s="14" customFormat="1" ht="15.75" customHeight="1">
      <c r="A49" s="185"/>
      <c r="B49" s="139"/>
      <c r="C49" s="139"/>
      <c r="D49" s="139"/>
      <c r="E49" s="139"/>
      <c r="F49" s="139"/>
      <c r="G49" s="139"/>
      <c r="H49" s="139"/>
      <c r="I49" s="139"/>
      <c r="J49" s="139"/>
      <c r="K49" s="140"/>
      <c r="L49" s="146"/>
      <c r="M49" s="147"/>
      <c r="N49" s="162"/>
      <c r="O49" s="149"/>
      <c r="P49" s="285"/>
      <c r="Q49" s="178"/>
      <c r="R49" s="288"/>
    </row>
    <row r="50" spans="1:18" s="14" customFormat="1" ht="15.75" customHeight="1">
      <c r="A50" s="184"/>
      <c r="B50" s="137"/>
      <c r="C50" s="137"/>
      <c r="D50" s="137"/>
      <c r="E50" s="137"/>
      <c r="F50" s="137"/>
      <c r="G50" s="137"/>
      <c r="H50" s="137"/>
      <c r="I50" s="137"/>
      <c r="J50" s="137"/>
      <c r="K50" s="138"/>
      <c r="L50" s="186"/>
      <c r="M50" s="187"/>
      <c r="N50" s="289"/>
      <c r="O50" s="294"/>
      <c r="P50" s="284"/>
      <c r="Q50" s="286"/>
      <c r="R50" s="287">
        <f>IF(L50&lt;&gt;"",((N50*(100%-(O50/100)))*(100%-(P50/100)))*L50,"")</f>
      </c>
    </row>
    <row r="51" spans="1:18" s="14" customFormat="1" ht="15.75" customHeight="1">
      <c r="A51" s="185"/>
      <c r="B51" s="139"/>
      <c r="C51" s="139"/>
      <c r="D51" s="139"/>
      <c r="E51" s="139"/>
      <c r="F51" s="139"/>
      <c r="G51" s="139"/>
      <c r="H51" s="139"/>
      <c r="I51" s="139"/>
      <c r="J51" s="139"/>
      <c r="K51" s="140"/>
      <c r="L51" s="146"/>
      <c r="M51" s="147"/>
      <c r="N51" s="162"/>
      <c r="O51" s="149"/>
      <c r="P51" s="285"/>
      <c r="Q51" s="178"/>
      <c r="R51" s="288"/>
    </row>
    <row r="52" spans="1:18" s="14" customFormat="1" ht="15.75" customHeight="1">
      <c r="A52" s="184"/>
      <c r="B52" s="137"/>
      <c r="C52" s="137"/>
      <c r="D52" s="137"/>
      <c r="E52" s="137"/>
      <c r="F52" s="137"/>
      <c r="G52" s="137"/>
      <c r="H52" s="137"/>
      <c r="I52" s="137"/>
      <c r="J52" s="137"/>
      <c r="K52" s="138"/>
      <c r="L52" s="186"/>
      <c r="M52" s="187"/>
      <c r="N52" s="289"/>
      <c r="O52" s="294"/>
      <c r="P52" s="284"/>
      <c r="Q52" s="286"/>
      <c r="R52" s="287">
        <f>IF(L52&lt;&gt;"",((N52*(100%-(O52/100)))*(100%-(P52/100)))*L52,"")</f>
      </c>
    </row>
    <row r="53" spans="1:18" s="14" customFormat="1" ht="15.75" customHeight="1">
      <c r="A53" s="185"/>
      <c r="B53" s="139"/>
      <c r="C53" s="139"/>
      <c r="D53" s="139"/>
      <c r="E53" s="139"/>
      <c r="F53" s="139"/>
      <c r="G53" s="139"/>
      <c r="H53" s="139"/>
      <c r="I53" s="139"/>
      <c r="J53" s="139"/>
      <c r="K53" s="140"/>
      <c r="L53" s="146"/>
      <c r="M53" s="147"/>
      <c r="N53" s="162"/>
      <c r="O53" s="149"/>
      <c r="P53" s="285"/>
      <c r="Q53" s="178"/>
      <c r="R53" s="288"/>
    </row>
    <row r="54" spans="1:18" s="14" customFormat="1" ht="15.75" customHeight="1">
      <c r="A54" s="184"/>
      <c r="B54" s="137"/>
      <c r="C54" s="137"/>
      <c r="D54" s="137"/>
      <c r="E54" s="137"/>
      <c r="F54" s="137"/>
      <c r="G54" s="137"/>
      <c r="H54" s="137"/>
      <c r="I54" s="137"/>
      <c r="J54" s="137"/>
      <c r="K54" s="138"/>
      <c r="L54" s="186"/>
      <c r="M54" s="187"/>
      <c r="N54" s="289"/>
      <c r="O54" s="294"/>
      <c r="P54" s="284"/>
      <c r="Q54" s="286"/>
      <c r="R54" s="287">
        <f>IF(L54&lt;&gt;"",((N54*(100%-(O54/100)))*(100%-(P54/100)))*L54,"")</f>
      </c>
    </row>
    <row r="55" spans="1:18" s="14" customFormat="1" ht="15.75" customHeight="1">
      <c r="A55" s="185"/>
      <c r="B55" s="139"/>
      <c r="C55" s="139"/>
      <c r="D55" s="139"/>
      <c r="E55" s="139"/>
      <c r="F55" s="139"/>
      <c r="G55" s="139"/>
      <c r="H55" s="139"/>
      <c r="I55" s="139"/>
      <c r="J55" s="139"/>
      <c r="K55" s="140"/>
      <c r="L55" s="146"/>
      <c r="M55" s="147"/>
      <c r="N55" s="162"/>
      <c r="O55" s="149"/>
      <c r="P55" s="285"/>
      <c r="Q55" s="178"/>
      <c r="R55" s="288"/>
    </row>
    <row r="56" spans="1:18" s="14" customFormat="1" ht="15.75" customHeight="1">
      <c r="A56" s="184"/>
      <c r="B56" s="137"/>
      <c r="C56" s="137"/>
      <c r="D56" s="137"/>
      <c r="E56" s="137"/>
      <c r="F56" s="137"/>
      <c r="G56" s="137"/>
      <c r="H56" s="137"/>
      <c r="I56" s="137"/>
      <c r="J56" s="137"/>
      <c r="K56" s="138"/>
      <c r="L56" s="186"/>
      <c r="M56" s="187"/>
      <c r="N56" s="289"/>
      <c r="O56" s="294"/>
      <c r="P56" s="284"/>
      <c r="Q56" s="286"/>
      <c r="R56" s="287">
        <f>IF(L56&lt;&gt;"",((N56*(100%-(O56/100)))*(100%-(P56/100)))*L56,"")</f>
      </c>
    </row>
    <row r="57" spans="1:18" s="14" customFormat="1" ht="15.75" customHeight="1">
      <c r="A57" s="185"/>
      <c r="B57" s="139"/>
      <c r="C57" s="139"/>
      <c r="D57" s="139"/>
      <c r="E57" s="139"/>
      <c r="F57" s="139"/>
      <c r="G57" s="139"/>
      <c r="H57" s="139"/>
      <c r="I57" s="139"/>
      <c r="J57" s="139"/>
      <c r="K57" s="140"/>
      <c r="L57" s="146"/>
      <c r="M57" s="147"/>
      <c r="N57" s="162"/>
      <c r="O57" s="149"/>
      <c r="P57" s="285"/>
      <c r="Q57" s="178"/>
      <c r="R57" s="288"/>
    </row>
    <row r="58" spans="1:18" s="14" customFormat="1" ht="15.75" customHeight="1">
      <c r="A58" s="184"/>
      <c r="B58" s="137"/>
      <c r="C58" s="137"/>
      <c r="D58" s="137"/>
      <c r="E58" s="137"/>
      <c r="F58" s="137"/>
      <c r="G58" s="137"/>
      <c r="H58" s="137"/>
      <c r="I58" s="137"/>
      <c r="J58" s="137"/>
      <c r="K58" s="138"/>
      <c r="L58" s="186"/>
      <c r="M58" s="187"/>
      <c r="N58" s="289"/>
      <c r="O58" s="294"/>
      <c r="P58" s="284"/>
      <c r="Q58" s="286"/>
      <c r="R58" s="287">
        <f>IF(L58&lt;&gt;"",((N58*(100%-(O58/100)))*(100%-(P58/100)))*L58,"")</f>
      </c>
    </row>
    <row r="59" spans="1:18" s="14" customFormat="1" ht="15.75" customHeight="1">
      <c r="A59" s="185"/>
      <c r="B59" s="139"/>
      <c r="C59" s="139"/>
      <c r="D59" s="139"/>
      <c r="E59" s="139"/>
      <c r="F59" s="139"/>
      <c r="G59" s="139"/>
      <c r="H59" s="139"/>
      <c r="I59" s="139"/>
      <c r="J59" s="139"/>
      <c r="K59" s="140"/>
      <c r="L59" s="146"/>
      <c r="M59" s="147"/>
      <c r="N59" s="162"/>
      <c r="O59" s="149"/>
      <c r="P59" s="285"/>
      <c r="Q59" s="178"/>
      <c r="R59" s="288"/>
    </row>
    <row r="60" spans="1:18" s="14" customFormat="1" ht="15.75" customHeight="1">
      <c r="A60" s="184"/>
      <c r="B60" s="137"/>
      <c r="C60" s="137"/>
      <c r="D60" s="137"/>
      <c r="E60" s="137"/>
      <c r="F60" s="137"/>
      <c r="G60" s="137"/>
      <c r="H60" s="137"/>
      <c r="I60" s="137"/>
      <c r="J60" s="137"/>
      <c r="K60" s="138"/>
      <c r="L60" s="186"/>
      <c r="M60" s="187"/>
      <c r="N60" s="289"/>
      <c r="O60" s="294"/>
      <c r="P60" s="284"/>
      <c r="Q60" s="286"/>
      <c r="R60" s="287">
        <f>IF(L60&lt;&gt;"",((N60*(100%-(O60/100)))*(100%-(P60/100)))*L60,"")</f>
      </c>
    </row>
    <row r="61" spans="1:18" s="14" customFormat="1" ht="15.75" customHeight="1">
      <c r="A61" s="185"/>
      <c r="B61" s="139"/>
      <c r="C61" s="139"/>
      <c r="D61" s="139"/>
      <c r="E61" s="139"/>
      <c r="F61" s="139"/>
      <c r="G61" s="139"/>
      <c r="H61" s="139"/>
      <c r="I61" s="139"/>
      <c r="J61" s="139"/>
      <c r="K61" s="140"/>
      <c r="L61" s="146"/>
      <c r="M61" s="147"/>
      <c r="N61" s="162"/>
      <c r="O61" s="149"/>
      <c r="P61" s="285"/>
      <c r="Q61" s="178"/>
      <c r="R61" s="288"/>
    </row>
    <row r="62" spans="1:18" s="14" customFormat="1" ht="15.75" customHeight="1">
      <c r="A62" s="184"/>
      <c r="B62" s="137"/>
      <c r="C62" s="137"/>
      <c r="D62" s="137"/>
      <c r="E62" s="137"/>
      <c r="F62" s="137"/>
      <c r="G62" s="137"/>
      <c r="H62" s="137"/>
      <c r="I62" s="137"/>
      <c r="J62" s="137"/>
      <c r="K62" s="138"/>
      <c r="L62" s="186"/>
      <c r="M62" s="187"/>
      <c r="N62" s="289"/>
      <c r="O62" s="294"/>
      <c r="P62" s="284"/>
      <c r="Q62" s="286"/>
      <c r="R62" s="287">
        <f>IF(L62&lt;&gt;"",((N62*(100%-(O62/100)))*(100%-(P62/100)))*L62,"")</f>
      </c>
    </row>
    <row r="63" spans="1:18" s="14" customFormat="1" ht="15.75" customHeight="1">
      <c r="A63" s="185"/>
      <c r="B63" s="139"/>
      <c r="C63" s="139"/>
      <c r="D63" s="139"/>
      <c r="E63" s="139"/>
      <c r="F63" s="139"/>
      <c r="G63" s="139"/>
      <c r="H63" s="139"/>
      <c r="I63" s="139"/>
      <c r="J63" s="139"/>
      <c r="K63" s="140"/>
      <c r="L63" s="146"/>
      <c r="M63" s="147"/>
      <c r="N63" s="162"/>
      <c r="O63" s="149"/>
      <c r="P63" s="285"/>
      <c r="Q63" s="178"/>
      <c r="R63" s="288"/>
    </row>
    <row r="64" spans="1:18" s="14" customFormat="1" ht="15.75" customHeight="1">
      <c r="A64" s="184"/>
      <c r="B64" s="137"/>
      <c r="C64" s="137"/>
      <c r="D64" s="137"/>
      <c r="E64" s="137"/>
      <c r="F64" s="137"/>
      <c r="G64" s="137"/>
      <c r="H64" s="137"/>
      <c r="I64" s="137"/>
      <c r="J64" s="137"/>
      <c r="K64" s="138"/>
      <c r="L64" s="186"/>
      <c r="M64" s="187"/>
      <c r="N64" s="289"/>
      <c r="O64" s="294"/>
      <c r="P64" s="284"/>
      <c r="Q64" s="286"/>
      <c r="R64" s="287">
        <f>IF(L64&lt;&gt;"",((N64*(100%-(O64/100)))*(100%-(P64/100)))*L64,"")</f>
      </c>
    </row>
    <row r="65" spans="1:18" s="14" customFormat="1" ht="15.75" customHeight="1">
      <c r="A65" s="185"/>
      <c r="B65" s="139"/>
      <c r="C65" s="139"/>
      <c r="D65" s="139"/>
      <c r="E65" s="139"/>
      <c r="F65" s="139"/>
      <c r="G65" s="139"/>
      <c r="H65" s="139"/>
      <c r="I65" s="139"/>
      <c r="J65" s="139"/>
      <c r="K65" s="140"/>
      <c r="L65" s="146"/>
      <c r="M65" s="147"/>
      <c r="N65" s="162"/>
      <c r="O65" s="149"/>
      <c r="P65" s="285"/>
      <c r="Q65" s="178"/>
      <c r="R65" s="288"/>
    </row>
    <row r="66" spans="1:18" s="14" customFormat="1" ht="15.75" customHeight="1">
      <c r="A66" s="184"/>
      <c r="B66" s="137"/>
      <c r="C66" s="137"/>
      <c r="D66" s="137"/>
      <c r="E66" s="137"/>
      <c r="F66" s="137"/>
      <c r="G66" s="137"/>
      <c r="H66" s="137"/>
      <c r="I66" s="137"/>
      <c r="J66" s="137"/>
      <c r="K66" s="138"/>
      <c r="L66" s="186"/>
      <c r="M66" s="187"/>
      <c r="N66" s="289"/>
      <c r="O66" s="294"/>
      <c r="P66" s="284"/>
      <c r="Q66" s="286"/>
      <c r="R66" s="287">
        <f>IF(L66&lt;&gt;"",((N66*(100%-(O66/100)))*(100%-(P66/100)))*L66,"")</f>
      </c>
    </row>
    <row r="67" spans="1:18" s="14" customFormat="1" ht="15.75" customHeight="1">
      <c r="A67" s="185"/>
      <c r="B67" s="139"/>
      <c r="C67" s="139"/>
      <c r="D67" s="139"/>
      <c r="E67" s="139"/>
      <c r="F67" s="139"/>
      <c r="G67" s="139"/>
      <c r="H67" s="139"/>
      <c r="I67" s="139"/>
      <c r="J67" s="139"/>
      <c r="K67" s="140"/>
      <c r="L67" s="146"/>
      <c r="M67" s="147"/>
      <c r="N67" s="162"/>
      <c r="O67" s="149"/>
      <c r="P67" s="285"/>
      <c r="Q67" s="178"/>
      <c r="R67" s="288"/>
    </row>
    <row r="68" spans="1:18" s="14" customFormat="1" ht="15.75" customHeight="1">
      <c r="A68" s="184"/>
      <c r="B68" s="137"/>
      <c r="C68" s="137"/>
      <c r="D68" s="137"/>
      <c r="E68" s="137"/>
      <c r="F68" s="137"/>
      <c r="G68" s="137"/>
      <c r="H68" s="137"/>
      <c r="I68" s="137"/>
      <c r="J68" s="137"/>
      <c r="K68" s="138"/>
      <c r="L68" s="186"/>
      <c r="M68" s="187"/>
      <c r="N68" s="289"/>
      <c r="O68" s="294"/>
      <c r="P68" s="284"/>
      <c r="Q68" s="286"/>
      <c r="R68" s="287">
        <f>IF(L68&lt;&gt;"",((N68*(100%-(O68/100)))*(100%-(P68/100)))*L68,"")</f>
      </c>
    </row>
    <row r="69" spans="1:18" s="14" customFormat="1" ht="15.75" customHeight="1">
      <c r="A69" s="185"/>
      <c r="B69" s="139"/>
      <c r="C69" s="139"/>
      <c r="D69" s="139"/>
      <c r="E69" s="139"/>
      <c r="F69" s="139"/>
      <c r="G69" s="139"/>
      <c r="H69" s="139"/>
      <c r="I69" s="139"/>
      <c r="J69" s="139"/>
      <c r="K69" s="140"/>
      <c r="L69" s="146"/>
      <c r="M69" s="147"/>
      <c r="N69" s="162"/>
      <c r="O69" s="149"/>
      <c r="P69" s="285"/>
      <c r="Q69" s="178"/>
      <c r="R69" s="288"/>
    </row>
    <row r="70" spans="1:18" s="14" customFormat="1" ht="15.75" customHeight="1">
      <c r="A70" s="184"/>
      <c r="B70" s="137"/>
      <c r="C70" s="137"/>
      <c r="D70" s="137"/>
      <c r="E70" s="137"/>
      <c r="F70" s="137"/>
      <c r="G70" s="137"/>
      <c r="H70" s="137"/>
      <c r="I70" s="137"/>
      <c r="J70" s="137"/>
      <c r="K70" s="138"/>
      <c r="L70" s="186"/>
      <c r="M70" s="187"/>
      <c r="N70" s="289"/>
      <c r="O70" s="294"/>
      <c r="P70" s="284"/>
      <c r="Q70" s="286"/>
      <c r="R70" s="287">
        <f>IF(L70&lt;&gt;"",((N70*(100%-(O70/100)))*(100%-(P70/100)))*L70,"")</f>
      </c>
    </row>
    <row r="71" spans="1:18" s="14" customFormat="1" ht="15.75" customHeight="1">
      <c r="A71" s="185"/>
      <c r="B71" s="139"/>
      <c r="C71" s="139"/>
      <c r="D71" s="139"/>
      <c r="E71" s="139"/>
      <c r="F71" s="139"/>
      <c r="G71" s="139"/>
      <c r="H71" s="139"/>
      <c r="I71" s="139"/>
      <c r="J71" s="139"/>
      <c r="K71" s="140"/>
      <c r="L71" s="146"/>
      <c r="M71" s="147"/>
      <c r="N71" s="162"/>
      <c r="O71" s="149"/>
      <c r="P71" s="285"/>
      <c r="Q71" s="178"/>
      <c r="R71" s="288"/>
    </row>
    <row r="72" spans="1:18" s="14" customFormat="1" ht="15.75" customHeight="1">
      <c r="A72" s="184"/>
      <c r="B72" s="137"/>
      <c r="C72" s="137"/>
      <c r="D72" s="137"/>
      <c r="E72" s="137"/>
      <c r="F72" s="137"/>
      <c r="G72" s="137"/>
      <c r="H72" s="137"/>
      <c r="I72" s="137"/>
      <c r="J72" s="137"/>
      <c r="K72" s="138"/>
      <c r="L72" s="186"/>
      <c r="M72" s="187"/>
      <c r="N72" s="289"/>
      <c r="O72" s="294"/>
      <c r="P72" s="284"/>
      <c r="Q72" s="286"/>
      <c r="R72" s="287">
        <f>IF(L72&lt;&gt;"",((N72*(100%-(O72/100)))*(100%-(P72/100)))*L72,"")</f>
      </c>
    </row>
    <row r="73" spans="1:18" s="14" customFormat="1" ht="15.75" customHeight="1">
      <c r="A73" s="296"/>
      <c r="B73" s="193"/>
      <c r="C73" s="193"/>
      <c r="D73" s="193"/>
      <c r="E73" s="193"/>
      <c r="F73" s="193"/>
      <c r="G73" s="193"/>
      <c r="H73" s="193"/>
      <c r="I73" s="193"/>
      <c r="J73" s="193"/>
      <c r="K73" s="194"/>
      <c r="L73" s="188"/>
      <c r="M73" s="189"/>
      <c r="N73" s="297"/>
      <c r="O73" s="298"/>
      <c r="P73" s="300"/>
      <c r="Q73" s="299"/>
      <c r="R73" s="288"/>
    </row>
    <row r="74" spans="1:18" s="14" customFormat="1" ht="15.75" customHeight="1">
      <c r="A74" s="192"/>
      <c r="B74" s="175"/>
      <c r="C74" s="175"/>
      <c r="D74" s="175"/>
      <c r="E74" s="175"/>
      <c r="F74" s="175"/>
      <c r="G74" s="175"/>
      <c r="H74" s="175"/>
      <c r="I74" s="175"/>
      <c r="J74" s="175"/>
      <c r="K74" s="176"/>
      <c r="L74" s="190"/>
      <c r="M74" s="191"/>
      <c r="N74" s="161"/>
      <c r="O74" s="163"/>
      <c r="P74" s="301"/>
      <c r="Q74" s="177"/>
      <c r="R74" s="287">
        <f>IF(L74&lt;&gt;"",((N74*(100%-(O74/100)))*(100%-(P74/100)))*L74,"")</f>
      </c>
    </row>
    <row r="75" spans="1:18" s="14" customFormat="1" ht="15.75" customHeight="1">
      <c r="A75" s="185"/>
      <c r="B75" s="139"/>
      <c r="C75" s="139"/>
      <c r="D75" s="139"/>
      <c r="E75" s="139"/>
      <c r="F75" s="139"/>
      <c r="G75" s="139"/>
      <c r="H75" s="139"/>
      <c r="I75" s="139"/>
      <c r="J75" s="139"/>
      <c r="K75" s="140"/>
      <c r="L75" s="146"/>
      <c r="M75" s="147"/>
      <c r="N75" s="162"/>
      <c r="O75" s="149"/>
      <c r="P75" s="285"/>
      <c r="Q75" s="178"/>
      <c r="R75" s="288"/>
    </row>
    <row r="76" spans="1:18" ht="12.75" customHeight="1">
      <c r="A76" s="29" t="s">
        <v>69</v>
      </c>
      <c r="B76" s="30"/>
      <c r="C76" s="30"/>
      <c r="D76" s="30"/>
      <c r="E76" s="30"/>
      <c r="F76" s="30"/>
      <c r="G76" s="30"/>
      <c r="H76" s="30"/>
      <c r="I76" s="31"/>
      <c r="J76" s="30"/>
      <c r="K76" s="32"/>
      <c r="L76" s="71"/>
      <c r="M76" s="71"/>
      <c r="N76" s="71"/>
      <c r="O76" s="71"/>
      <c r="P76" s="71"/>
      <c r="Q76" s="71"/>
      <c r="R76" s="33" t="s">
        <v>77</v>
      </c>
    </row>
    <row r="77" spans="1:18" ht="12.75" customHeight="1">
      <c r="A77" s="70" t="s">
        <v>68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74" t="s">
        <v>70</v>
      </c>
    </row>
    <row r="78" spans="1:18" s="14" customFormat="1" ht="12.75" customHeight="1">
      <c r="A78" s="69" t="s">
        <v>15</v>
      </c>
      <c r="B78" s="37"/>
      <c r="C78" s="38"/>
      <c r="D78" s="38"/>
      <c r="E78" s="38"/>
      <c r="F78" s="38"/>
      <c r="G78" s="38"/>
      <c r="H78" s="39"/>
      <c r="I78" s="18"/>
      <c r="J78" s="18"/>
      <c r="K78" s="18"/>
      <c r="L78" s="23"/>
      <c r="M78" s="40"/>
      <c r="N78" s="134" t="s">
        <v>75</v>
      </c>
      <c r="O78" s="135"/>
      <c r="P78" s="136"/>
      <c r="Q78" s="134" t="s">
        <v>74</v>
      </c>
      <c r="R78" s="136"/>
    </row>
    <row r="79" spans="1:18" s="14" customFormat="1" ht="18" customHeight="1">
      <c r="A79" s="164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6"/>
      <c r="N79" s="129">
        <f>IF(N4&gt;"",N4,"")</f>
      </c>
      <c r="O79" s="130"/>
      <c r="P79" s="131"/>
      <c r="Q79" s="132">
        <f>IF(Q4&lt;&gt;"",Q4,"")</f>
      </c>
      <c r="R79" s="133"/>
    </row>
    <row r="80" spans="1:18" s="16" customFormat="1" ht="12.75" customHeight="1">
      <c r="A80" s="181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3"/>
      <c r="N80" s="169" t="s">
        <v>51</v>
      </c>
      <c r="O80" s="171"/>
      <c r="P80" s="173" t="s">
        <v>52</v>
      </c>
      <c r="Q80" s="173"/>
      <c r="R80" s="179">
        <f>IF(R7&lt;&gt;"",R7,"")</f>
      </c>
    </row>
    <row r="81" spans="1:18" s="16" customFormat="1" ht="12.75" customHeight="1">
      <c r="A81" s="181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3"/>
      <c r="N81" s="170"/>
      <c r="O81" s="172"/>
      <c r="P81" s="174"/>
      <c r="Q81" s="174"/>
      <c r="R81" s="180"/>
    </row>
    <row r="82" spans="1:18" s="14" customFormat="1" ht="12.75" customHeight="1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3"/>
      <c r="N82" s="134" t="s">
        <v>53</v>
      </c>
      <c r="O82" s="157" t="s">
        <v>29</v>
      </c>
      <c r="P82" s="158"/>
      <c r="Q82" s="134" t="s">
        <v>14</v>
      </c>
      <c r="R82" s="167">
        <f>IF(SUM(Q45:R75)&gt;0,SUM(Q45:R75),"")</f>
      </c>
    </row>
    <row r="83" spans="1:18" s="14" customFormat="1" ht="12.7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3"/>
      <c r="N83" s="156"/>
      <c r="O83" s="159"/>
      <c r="P83" s="160"/>
      <c r="Q83" s="156"/>
      <c r="R83" s="168"/>
    </row>
    <row r="84" spans="1:18" s="14" customFormat="1" ht="12.75" customHeight="1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34" t="s">
        <v>54</v>
      </c>
      <c r="O84" s="157"/>
      <c r="P84" s="158"/>
      <c r="Q84" s="134" t="s">
        <v>14</v>
      </c>
      <c r="R84" s="154"/>
    </row>
    <row r="85" spans="1:18" s="14" customFormat="1" ht="12.75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1"/>
      <c r="N85" s="156"/>
      <c r="O85" s="159"/>
      <c r="P85" s="160"/>
      <c r="Q85" s="156"/>
      <c r="R85" s="155"/>
    </row>
    <row r="86" spans="1:18" s="14" customFormat="1" ht="12.75" customHeight="1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3"/>
      <c r="N86" s="134" t="s">
        <v>55</v>
      </c>
      <c r="O86" s="135"/>
      <c r="P86" s="136"/>
      <c r="Q86" s="134" t="s">
        <v>14</v>
      </c>
      <c r="R86" s="154"/>
    </row>
    <row r="87" spans="1:18" s="14" customFormat="1" ht="12.75" customHeight="1">
      <c r="A87" s="181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3"/>
      <c r="N87" s="156"/>
      <c r="O87" s="198"/>
      <c r="P87" s="199"/>
      <c r="Q87" s="156"/>
      <c r="R87" s="155"/>
    </row>
    <row r="88" spans="1:24" s="14" customFormat="1" ht="12.75" customHeight="1">
      <c r="A88" s="181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3"/>
      <c r="N88" s="280" t="s">
        <v>56</v>
      </c>
      <c r="O88" s="200"/>
      <c r="P88" s="281"/>
      <c r="Q88" s="134" t="s">
        <v>14</v>
      </c>
      <c r="R88" s="154"/>
      <c r="S88" s="21"/>
      <c r="T88" s="41"/>
      <c r="U88" s="41"/>
      <c r="V88" s="41"/>
      <c r="W88" s="41"/>
      <c r="X88" s="41"/>
    </row>
    <row r="89" spans="1:24" s="14" customFormat="1" ht="12.75" customHeight="1">
      <c r="A89" s="181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3"/>
      <c r="N89" s="282"/>
      <c r="O89" s="201"/>
      <c r="P89" s="283"/>
      <c r="Q89" s="156"/>
      <c r="R89" s="155"/>
      <c r="S89" s="21"/>
      <c r="T89" s="41"/>
      <c r="U89" s="41"/>
      <c r="V89" s="41"/>
      <c r="W89" s="41"/>
      <c r="X89" s="41"/>
    </row>
    <row r="90" spans="1:24" s="14" customFormat="1" ht="12.75" customHeight="1">
      <c r="A90" s="181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3"/>
      <c r="N90" s="135" t="s">
        <v>57</v>
      </c>
      <c r="O90" s="135"/>
      <c r="P90" s="136"/>
      <c r="Q90" s="134" t="s">
        <v>14</v>
      </c>
      <c r="R90" s="154"/>
      <c r="T90" s="41"/>
      <c r="U90" s="41"/>
      <c r="V90" s="41"/>
      <c r="W90" s="41"/>
      <c r="X90" s="41"/>
    </row>
    <row r="91" spans="1:24" s="14" customFormat="1" ht="12.75" customHeight="1">
      <c r="A91" s="181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3"/>
      <c r="N91" s="198"/>
      <c r="O91" s="198"/>
      <c r="P91" s="199"/>
      <c r="Q91" s="156"/>
      <c r="R91" s="155"/>
      <c r="T91" s="41"/>
      <c r="U91" s="41"/>
      <c r="V91" s="41"/>
      <c r="W91" s="41"/>
      <c r="X91" s="41"/>
    </row>
    <row r="92" spans="1:24" ht="12.75" customHeight="1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1"/>
      <c r="N92" s="135" t="s">
        <v>58</v>
      </c>
      <c r="O92" s="135"/>
      <c r="P92" s="136"/>
      <c r="Q92" s="134" t="s">
        <v>14</v>
      </c>
      <c r="R92" s="154"/>
      <c r="T92" s="41"/>
      <c r="U92" s="41"/>
      <c r="V92" s="41"/>
      <c r="W92" s="41"/>
      <c r="X92" s="41"/>
    </row>
    <row r="93" spans="1:24" ht="12.75" customHeight="1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1"/>
      <c r="N93" s="198"/>
      <c r="O93" s="198"/>
      <c r="P93" s="199"/>
      <c r="Q93" s="156"/>
      <c r="R93" s="155"/>
      <c r="T93" s="41"/>
      <c r="U93" s="41"/>
      <c r="V93" s="41"/>
      <c r="W93" s="41"/>
      <c r="X93" s="41"/>
    </row>
    <row r="94" spans="1:24" ht="12.75" customHeight="1">
      <c r="A94" s="99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1"/>
      <c r="N94" s="200" t="s">
        <v>59</v>
      </c>
      <c r="O94" s="278"/>
      <c r="P94" s="136" t="s">
        <v>13</v>
      </c>
      <c r="Q94" s="134" t="s">
        <v>14</v>
      </c>
      <c r="R94" s="167">
        <f>IF(O94&lt;&gt;"",-(SUM(R82:R93)*(O94/100)),"")</f>
      </c>
      <c r="T94" s="41"/>
      <c r="U94" s="41"/>
      <c r="V94" s="41"/>
      <c r="W94" s="41"/>
      <c r="X94" s="41"/>
    </row>
    <row r="95" spans="1:24" ht="12.75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1"/>
      <c r="N95" s="201"/>
      <c r="O95" s="279"/>
      <c r="P95" s="199"/>
      <c r="Q95" s="156"/>
      <c r="R95" s="168">
        <f>IF(O95&lt;&gt;"",-(SUM(R91:R94)*(O95/100)),"")</f>
      </c>
      <c r="T95" s="41"/>
      <c r="U95" s="41"/>
      <c r="V95" s="41"/>
      <c r="W95" s="41"/>
      <c r="X95" s="41"/>
    </row>
    <row r="96" spans="1:24" ht="12.75" customHeight="1">
      <c r="A96" s="181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3"/>
      <c r="N96" s="204" t="s">
        <v>60</v>
      </c>
      <c r="O96" s="204"/>
      <c r="P96" s="18"/>
      <c r="Q96" s="134" t="s">
        <v>14</v>
      </c>
      <c r="R96" s="167">
        <f>IF(SUM(Q82:R95)&gt;0,SUM(Q82:R95),"")</f>
      </c>
      <c r="T96" s="41"/>
      <c r="U96" s="41"/>
      <c r="V96" s="41"/>
      <c r="W96" s="41"/>
      <c r="X96" s="41"/>
    </row>
    <row r="97" spans="1:24" ht="12.75" customHeight="1">
      <c r="A97" s="181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3"/>
      <c r="N97" s="205"/>
      <c r="O97" s="205"/>
      <c r="P97" s="22"/>
      <c r="Q97" s="156"/>
      <c r="R97" s="168"/>
      <c r="T97" s="41"/>
      <c r="U97" s="41"/>
      <c r="V97" s="41"/>
      <c r="W97" s="41"/>
      <c r="X97" s="41"/>
    </row>
    <row r="98" spans="1:24" s="17" customFormat="1" ht="12.75" customHeight="1">
      <c r="A98" s="181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3"/>
      <c r="N98" s="135" t="s">
        <v>61</v>
      </c>
      <c r="O98" s="276"/>
      <c r="P98" s="136" t="s">
        <v>13</v>
      </c>
      <c r="Q98" s="134" t="s">
        <v>14</v>
      </c>
      <c r="R98" s="167">
        <f>IF(R96&lt;&gt;"",R96*(O98/100),"")</f>
      </c>
      <c r="T98" s="41"/>
      <c r="U98" s="41"/>
      <c r="V98" s="41"/>
      <c r="W98" s="41"/>
      <c r="X98" s="41"/>
    </row>
    <row r="99" spans="1:24" s="17" customFormat="1" ht="12.75" customHeight="1">
      <c r="A99" s="181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3"/>
      <c r="N99" s="198"/>
      <c r="O99" s="277"/>
      <c r="P99" s="199"/>
      <c r="Q99" s="156"/>
      <c r="R99" s="168"/>
      <c r="T99" s="41"/>
      <c r="U99" s="41"/>
      <c r="V99" s="41"/>
      <c r="W99" s="41"/>
      <c r="X99" s="41"/>
    </row>
    <row r="100" spans="1:24" s="17" customFormat="1" ht="12.75" customHeight="1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1"/>
      <c r="N100" s="202" t="s">
        <v>62</v>
      </c>
      <c r="O100" s="157" t="s">
        <v>63</v>
      </c>
      <c r="P100" s="158"/>
      <c r="Q100" s="134" t="s">
        <v>14</v>
      </c>
      <c r="R100" s="167">
        <f>IF(R96&lt;&gt;"",R96+R98,"")</f>
      </c>
      <c r="T100" s="41"/>
      <c r="U100" s="41"/>
      <c r="V100" s="41"/>
      <c r="W100" s="41"/>
      <c r="X100" s="41"/>
    </row>
    <row r="101" spans="1:24" ht="12.75" customHeight="1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1"/>
      <c r="N101" s="203"/>
      <c r="O101" s="159"/>
      <c r="P101" s="160"/>
      <c r="Q101" s="156"/>
      <c r="R101" s="168"/>
      <c r="T101" s="41"/>
      <c r="U101" s="41"/>
      <c r="V101" s="41"/>
      <c r="W101" s="41"/>
      <c r="X101" s="41"/>
    </row>
    <row r="102" spans="1:24" ht="12.7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2"/>
      <c r="N102" s="96"/>
      <c r="O102" s="97"/>
      <c r="P102" s="97"/>
      <c r="Q102" s="97"/>
      <c r="R102" s="98"/>
      <c r="T102" s="14"/>
      <c r="U102" s="14"/>
      <c r="V102" s="14"/>
      <c r="W102" s="14"/>
      <c r="X102" s="14"/>
    </row>
    <row r="103" spans="1:24" ht="12.75" customHeight="1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  <c r="N103" s="99"/>
      <c r="O103" s="100"/>
      <c r="P103" s="100"/>
      <c r="Q103" s="100"/>
      <c r="R103" s="101"/>
      <c r="T103" s="14"/>
      <c r="U103" s="14"/>
      <c r="V103" s="14"/>
      <c r="W103" s="14"/>
      <c r="X103" s="14"/>
    </row>
    <row r="104" spans="1:24" ht="12.75" customHeight="1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6"/>
      <c r="N104" s="195"/>
      <c r="O104" s="196"/>
      <c r="P104" s="196"/>
      <c r="Q104" s="196"/>
      <c r="R104" s="197"/>
      <c r="T104" s="14"/>
      <c r="U104" s="14"/>
      <c r="V104" s="14"/>
      <c r="W104" s="14"/>
      <c r="X104" s="14"/>
    </row>
    <row r="105" spans="1:24" ht="12.75" customHeight="1" thickBot="1">
      <c r="A105" s="87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  <c r="N105" s="195"/>
      <c r="O105" s="196"/>
      <c r="P105" s="196"/>
      <c r="Q105" s="196"/>
      <c r="R105" s="197"/>
      <c r="T105" s="14"/>
      <c r="U105" s="14"/>
      <c r="V105" s="14"/>
      <c r="W105" s="14"/>
      <c r="X105" s="14"/>
    </row>
    <row r="106" spans="1:24" ht="12.75" customHeight="1">
      <c r="A106" s="304" t="s">
        <v>78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42"/>
      <c r="N106" s="206"/>
      <c r="O106" s="206"/>
      <c r="P106" s="206"/>
      <c r="Q106" s="206"/>
      <c r="R106" s="207"/>
      <c r="T106" s="14"/>
      <c r="U106" s="14"/>
      <c r="V106" s="14"/>
      <c r="W106" s="14"/>
      <c r="X106" s="14"/>
    </row>
    <row r="107" spans="1:24" ht="12.75" customHeight="1">
      <c r="A107" s="310" t="s">
        <v>79</v>
      </c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43"/>
      <c r="N107" s="208"/>
      <c r="O107" s="208"/>
      <c r="P107" s="208"/>
      <c r="Q107" s="208"/>
      <c r="R107" s="209"/>
      <c r="T107" s="14"/>
      <c r="U107" s="14"/>
      <c r="V107" s="14"/>
      <c r="W107" s="14"/>
      <c r="X107" s="14"/>
    </row>
    <row r="108" spans="1:24" ht="12.75" customHeight="1">
      <c r="A108" s="310"/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43"/>
      <c r="N108" s="206"/>
      <c r="O108" s="206"/>
      <c r="P108" s="206"/>
      <c r="Q108" s="206"/>
      <c r="R108" s="207"/>
      <c r="T108" s="14"/>
      <c r="U108" s="14"/>
      <c r="V108" s="14"/>
      <c r="W108" s="14"/>
      <c r="X108" s="14"/>
    </row>
    <row r="109" spans="1:24" ht="12.75" customHeight="1">
      <c r="A109" s="310"/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43"/>
      <c r="N109" s="208"/>
      <c r="O109" s="208"/>
      <c r="P109" s="208"/>
      <c r="Q109" s="208"/>
      <c r="R109" s="209"/>
      <c r="T109" s="14"/>
      <c r="U109" s="14"/>
      <c r="V109" s="14"/>
      <c r="W109" s="14"/>
      <c r="X109" s="14"/>
    </row>
    <row r="110" spans="1:24" ht="12.75" customHeight="1">
      <c r="A110" s="325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43"/>
      <c r="N110" s="206"/>
      <c r="O110" s="206"/>
      <c r="P110" s="206"/>
      <c r="Q110" s="206"/>
      <c r="R110" s="207"/>
      <c r="T110" s="14"/>
      <c r="U110" s="14"/>
      <c r="V110" s="14"/>
      <c r="W110" s="14"/>
      <c r="X110" s="14"/>
    </row>
    <row r="111" spans="1:24" ht="12.75" customHeight="1">
      <c r="A111" s="307" t="s">
        <v>80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43"/>
      <c r="N111" s="208"/>
      <c r="O111" s="208"/>
      <c r="P111" s="208"/>
      <c r="Q111" s="208"/>
      <c r="R111" s="209"/>
      <c r="T111" s="14"/>
      <c r="U111" s="14"/>
      <c r="V111" s="14"/>
      <c r="W111" s="14"/>
      <c r="X111" s="14"/>
    </row>
    <row r="112" spans="1:24" ht="12.75" customHeight="1">
      <c r="A112" s="310" t="s">
        <v>81</v>
      </c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43"/>
      <c r="N112" s="206"/>
      <c r="O112" s="206"/>
      <c r="P112" s="206"/>
      <c r="Q112" s="206"/>
      <c r="R112" s="207"/>
      <c r="T112" s="14"/>
      <c r="U112" s="14"/>
      <c r="V112" s="14"/>
      <c r="W112" s="14"/>
      <c r="X112" s="14"/>
    </row>
    <row r="113" spans="1:24" ht="12.75" customHeight="1">
      <c r="A113" s="310"/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43"/>
      <c r="N113" s="208"/>
      <c r="O113" s="208"/>
      <c r="P113" s="208"/>
      <c r="Q113" s="208"/>
      <c r="R113" s="209"/>
      <c r="T113" s="14"/>
      <c r="U113" s="14"/>
      <c r="V113" s="14"/>
      <c r="W113" s="14"/>
      <c r="X113" s="14"/>
    </row>
    <row r="114" spans="1:24" ht="12.75" customHeight="1">
      <c r="A114" s="310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43"/>
      <c r="N114" s="206"/>
      <c r="O114" s="206"/>
      <c r="P114" s="206"/>
      <c r="Q114" s="206"/>
      <c r="R114" s="207"/>
      <c r="T114" s="14"/>
      <c r="U114" s="14"/>
      <c r="V114" s="14"/>
      <c r="W114" s="14"/>
      <c r="X114" s="14"/>
    </row>
    <row r="115" spans="1:18" ht="12.75" customHeight="1">
      <c r="A115" s="309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43"/>
      <c r="N115" s="208"/>
      <c r="O115" s="208"/>
      <c r="P115" s="208"/>
      <c r="Q115" s="208"/>
      <c r="R115" s="209"/>
    </row>
    <row r="116" spans="1:18" ht="12.75" customHeight="1">
      <c r="A116" s="307" t="s">
        <v>82</v>
      </c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43"/>
      <c r="N116" s="206"/>
      <c r="O116" s="206"/>
      <c r="P116" s="206"/>
      <c r="Q116" s="206"/>
      <c r="R116" s="207"/>
    </row>
    <row r="117" spans="1:18" ht="12.75" customHeight="1">
      <c r="A117" s="310" t="s">
        <v>83</v>
      </c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43"/>
      <c r="N117" s="208"/>
      <c r="O117" s="208"/>
      <c r="P117" s="208"/>
      <c r="Q117" s="208"/>
      <c r="R117" s="209"/>
    </row>
    <row r="118" spans="1:18" ht="12.75" customHeight="1">
      <c r="A118" s="310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43"/>
      <c r="N118" s="206"/>
      <c r="O118" s="206"/>
      <c r="P118" s="206"/>
      <c r="Q118" s="206"/>
      <c r="R118" s="207"/>
    </row>
    <row r="119" spans="1:24" ht="12.75" customHeight="1">
      <c r="A119" s="310"/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4"/>
      <c r="N119" s="208"/>
      <c r="O119" s="208"/>
      <c r="P119" s="208"/>
      <c r="Q119" s="208"/>
      <c r="R119" s="209"/>
      <c r="T119" s="14"/>
      <c r="U119" s="14"/>
      <c r="V119" s="14"/>
      <c r="W119" s="14"/>
      <c r="X119" s="14"/>
    </row>
    <row r="120" spans="1:18" ht="12.75" customHeight="1">
      <c r="A120" s="309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79"/>
      <c r="N120" s="206"/>
      <c r="O120" s="206"/>
      <c r="P120" s="206"/>
      <c r="Q120" s="206"/>
      <c r="R120" s="207"/>
    </row>
    <row r="121" spans="1:18" ht="12.75" customHeight="1">
      <c r="A121" s="309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5"/>
      <c r="N121" s="208"/>
      <c r="O121" s="208"/>
      <c r="P121" s="208"/>
      <c r="Q121" s="208"/>
      <c r="R121" s="209"/>
    </row>
    <row r="122" spans="1:19" s="3" customFormat="1" ht="12.75" customHeight="1">
      <c r="A122" s="309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79"/>
      <c r="N122" s="206"/>
      <c r="O122" s="206"/>
      <c r="P122" s="206"/>
      <c r="Q122" s="206"/>
      <c r="R122" s="207"/>
      <c r="S122" s="32"/>
    </row>
    <row r="123" spans="1:18" ht="12.75" customHeight="1">
      <c r="A123" s="312" t="s">
        <v>64</v>
      </c>
      <c r="B123" s="313"/>
      <c r="C123" s="313"/>
      <c r="D123" s="313"/>
      <c r="E123" s="313"/>
      <c r="F123" s="313"/>
      <c r="G123" s="313"/>
      <c r="H123" s="306"/>
      <c r="I123" s="306"/>
      <c r="J123" s="306"/>
      <c r="K123" s="306"/>
      <c r="L123" s="306"/>
      <c r="M123" s="35"/>
      <c r="N123" s="208"/>
      <c r="O123" s="208"/>
      <c r="P123" s="208"/>
      <c r="Q123" s="208"/>
      <c r="R123" s="209"/>
    </row>
    <row r="124" spans="1:18" ht="12.75" customHeight="1">
      <c r="A124" s="314"/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5"/>
      <c r="N124" s="206"/>
      <c r="O124" s="206"/>
      <c r="P124" s="206"/>
      <c r="Q124" s="206"/>
      <c r="R124" s="207"/>
    </row>
    <row r="125" spans="1:18" ht="12.75" customHeight="1">
      <c r="A125" s="326" t="s">
        <v>84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5"/>
      <c r="N125" s="208"/>
      <c r="O125" s="208"/>
      <c r="P125" s="208"/>
      <c r="Q125" s="208"/>
      <c r="R125" s="209"/>
    </row>
    <row r="126" spans="1:18" ht="12.75" customHeight="1">
      <c r="A126" s="326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5"/>
      <c r="N126" s="206"/>
      <c r="O126" s="206"/>
      <c r="P126" s="206"/>
      <c r="Q126" s="206"/>
      <c r="R126" s="207"/>
    </row>
    <row r="127" spans="1:18" ht="12.75" customHeight="1">
      <c r="A127" s="326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76"/>
      <c r="N127" s="210"/>
      <c r="O127" s="210"/>
      <c r="P127" s="210"/>
      <c r="Q127" s="210"/>
      <c r="R127" s="211"/>
    </row>
    <row r="128" spans="1:18" ht="12.75" customHeight="1">
      <c r="A128" s="326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76"/>
      <c r="N128" s="23" t="s">
        <v>30</v>
      </c>
      <c r="O128" s="24"/>
      <c r="P128" s="24"/>
      <c r="Q128" s="24"/>
      <c r="R128" s="25"/>
    </row>
    <row r="129" spans="1:18" ht="12.75" customHeight="1">
      <c r="A129" s="326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6"/>
      <c r="N129" s="212"/>
      <c r="O129" s="212"/>
      <c r="P129" s="212"/>
      <c r="Q129" s="212"/>
      <c r="R129" s="213"/>
    </row>
    <row r="130" spans="1:18" ht="12.75" customHeight="1">
      <c r="A130" s="326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6"/>
      <c r="N130" s="212"/>
      <c r="O130" s="212"/>
      <c r="P130" s="212"/>
      <c r="Q130" s="212"/>
      <c r="R130" s="213"/>
    </row>
    <row r="131" spans="1:18" ht="12.75" customHeight="1">
      <c r="A131" s="326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6"/>
      <c r="N131" s="212"/>
      <c r="O131" s="212"/>
      <c r="P131" s="212"/>
      <c r="Q131" s="212"/>
      <c r="R131" s="213"/>
    </row>
    <row r="132" spans="1:18" ht="12.75" customHeight="1">
      <c r="A132" s="326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80"/>
      <c r="N132" s="216"/>
      <c r="O132" s="212"/>
      <c r="P132" s="212"/>
      <c r="Q132" s="212"/>
      <c r="R132" s="213"/>
    </row>
    <row r="133" spans="1:18" ht="12.75" customHeight="1">
      <c r="A133" s="317"/>
      <c r="B133" s="327"/>
      <c r="C133" s="327"/>
      <c r="D133" s="327"/>
      <c r="E133" s="327"/>
      <c r="F133" s="327"/>
      <c r="G133" s="327"/>
      <c r="H133" s="327"/>
      <c r="I133" s="327"/>
      <c r="J133" s="327"/>
      <c r="K133" s="327"/>
      <c r="L133" s="327"/>
      <c r="M133" s="35"/>
      <c r="N133" s="212"/>
      <c r="O133" s="212"/>
      <c r="P133" s="212"/>
      <c r="Q133" s="212"/>
      <c r="R133" s="213"/>
    </row>
    <row r="134" spans="1:18" ht="12.75" customHeight="1">
      <c r="A134" s="317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5"/>
      <c r="N134" s="212"/>
      <c r="O134" s="212"/>
      <c r="P134" s="212"/>
      <c r="Q134" s="212"/>
      <c r="R134" s="213"/>
    </row>
    <row r="135" spans="1:18" ht="12.75" customHeight="1">
      <c r="A135" s="314"/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5"/>
      <c r="N135" s="212"/>
      <c r="O135" s="212"/>
      <c r="P135" s="212"/>
      <c r="Q135" s="212"/>
      <c r="R135" s="213"/>
    </row>
    <row r="136" spans="1:18" ht="12.75" customHeight="1">
      <c r="A136" s="318"/>
      <c r="B136" s="319"/>
      <c r="C136" s="319"/>
      <c r="D136" s="319"/>
      <c r="E136" s="319"/>
      <c r="F136" s="319"/>
      <c r="G136" s="319"/>
      <c r="H136" s="320"/>
      <c r="I136" s="315"/>
      <c r="J136" s="315"/>
      <c r="K136" s="315"/>
      <c r="L136" s="315"/>
      <c r="M136" s="35"/>
      <c r="N136" s="214"/>
      <c r="O136" s="214"/>
      <c r="P136" s="214"/>
      <c r="Q136" s="214"/>
      <c r="R136" s="215"/>
    </row>
    <row r="137" spans="1:18" ht="12.75" customHeight="1" thickBot="1">
      <c r="A137" s="321" t="s">
        <v>64</v>
      </c>
      <c r="B137" s="322"/>
      <c r="C137" s="322"/>
      <c r="D137" s="322"/>
      <c r="E137" s="322"/>
      <c r="F137" s="322"/>
      <c r="G137" s="322"/>
      <c r="H137" s="323"/>
      <c r="I137" s="324"/>
      <c r="J137" s="324"/>
      <c r="K137" s="324"/>
      <c r="L137" s="324"/>
      <c r="M137" s="26"/>
      <c r="N137" s="27" t="s">
        <v>76</v>
      </c>
      <c r="O137" s="27"/>
      <c r="P137" s="27"/>
      <c r="Q137" s="27"/>
      <c r="R137" s="28"/>
    </row>
    <row r="138" spans="1:18" ht="12.75" customHeight="1">
      <c r="A138" s="29" t="s">
        <v>69</v>
      </c>
      <c r="B138" s="30"/>
      <c r="C138" s="30"/>
      <c r="D138" s="30"/>
      <c r="E138" s="30"/>
      <c r="F138" s="30"/>
      <c r="G138" s="30"/>
      <c r="H138" s="30"/>
      <c r="I138" s="31"/>
      <c r="J138" s="30"/>
      <c r="K138" s="32"/>
      <c r="L138" s="71"/>
      <c r="M138" s="71"/>
      <c r="N138" s="71"/>
      <c r="O138" s="71"/>
      <c r="P138" s="71"/>
      <c r="Q138" s="71"/>
      <c r="R138" s="33" t="s">
        <v>77</v>
      </c>
    </row>
    <row r="139" spans="1:18" ht="12.75" customHeight="1">
      <c r="A139" s="70" t="s">
        <v>68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74" t="s">
        <v>70</v>
      </c>
    </row>
  </sheetData>
  <sheetProtection formatCells="0" insertRows="0" selectLockedCells="1"/>
  <mergeCells count="276">
    <mergeCell ref="A107:L109"/>
    <mergeCell ref="A112:L114"/>
    <mergeCell ref="A116:L116"/>
    <mergeCell ref="A125:L132"/>
    <mergeCell ref="A111:L111"/>
    <mergeCell ref="C1:M1"/>
    <mergeCell ref="K5:M5"/>
    <mergeCell ref="R62:R63"/>
    <mergeCell ref="R64:R65"/>
    <mergeCell ref="R52:R53"/>
    <mergeCell ref="R54:R55"/>
    <mergeCell ref="R56:R57"/>
    <mergeCell ref="R74:R75"/>
    <mergeCell ref="R66:R67"/>
    <mergeCell ref="R68:R69"/>
    <mergeCell ref="R70:R71"/>
    <mergeCell ref="R72:R73"/>
    <mergeCell ref="R58:R59"/>
    <mergeCell ref="R60:R61"/>
    <mergeCell ref="P74:P75"/>
    <mergeCell ref="Q50:Q51"/>
    <mergeCell ref="Q52:Q53"/>
    <mergeCell ref="Q54:Q55"/>
    <mergeCell ref="Q56:Q57"/>
    <mergeCell ref="Q58:Q59"/>
    <mergeCell ref="Q60:Q61"/>
    <mergeCell ref="Q62:Q63"/>
    <mergeCell ref="P68:P69"/>
    <mergeCell ref="Q70:Q71"/>
    <mergeCell ref="O70:O71"/>
    <mergeCell ref="Q72:Q73"/>
    <mergeCell ref="P72:P73"/>
    <mergeCell ref="P62:P63"/>
    <mergeCell ref="P70:P71"/>
    <mergeCell ref="Q66:Q67"/>
    <mergeCell ref="Q68:Q69"/>
    <mergeCell ref="O50:O51"/>
    <mergeCell ref="O52:O53"/>
    <mergeCell ref="Q64:Q65"/>
    <mergeCell ref="P64:P65"/>
    <mergeCell ref="P66:P67"/>
    <mergeCell ref="P50:P51"/>
    <mergeCell ref="P52:P53"/>
    <mergeCell ref="P54:P55"/>
    <mergeCell ref="P56:P57"/>
    <mergeCell ref="P58:P59"/>
    <mergeCell ref="P60:P61"/>
    <mergeCell ref="N72:N73"/>
    <mergeCell ref="O58:O59"/>
    <mergeCell ref="O60:O61"/>
    <mergeCell ref="O62:O63"/>
    <mergeCell ref="O64:O65"/>
    <mergeCell ref="O66:O67"/>
    <mergeCell ref="N64:N65"/>
    <mergeCell ref="O72:O73"/>
    <mergeCell ref="O68:O69"/>
    <mergeCell ref="O54:O55"/>
    <mergeCell ref="O56:O57"/>
    <mergeCell ref="N68:N69"/>
    <mergeCell ref="N70:N71"/>
    <mergeCell ref="L62:M63"/>
    <mergeCell ref="L64:M65"/>
    <mergeCell ref="L66:M67"/>
    <mergeCell ref="L54:M55"/>
    <mergeCell ref="L56:M57"/>
    <mergeCell ref="L58:M59"/>
    <mergeCell ref="N52:N53"/>
    <mergeCell ref="N54:N55"/>
    <mergeCell ref="N56:N57"/>
    <mergeCell ref="N66:N67"/>
    <mergeCell ref="N58:N59"/>
    <mergeCell ref="N60:N61"/>
    <mergeCell ref="N62:N63"/>
    <mergeCell ref="L60:M61"/>
    <mergeCell ref="B62:K63"/>
    <mergeCell ref="B66:K67"/>
    <mergeCell ref="B68:K69"/>
    <mergeCell ref="B70:K71"/>
    <mergeCell ref="B54:K55"/>
    <mergeCell ref="B56:K57"/>
    <mergeCell ref="B58:K59"/>
    <mergeCell ref="B60:K61"/>
    <mergeCell ref="A62:A63"/>
    <mergeCell ref="A64:A65"/>
    <mergeCell ref="A70:A71"/>
    <mergeCell ref="A72:A73"/>
    <mergeCell ref="A54:A55"/>
    <mergeCell ref="A56:A57"/>
    <mergeCell ref="A58:A59"/>
    <mergeCell ref="A60:A61"/>
    <mergeCell ref="A52:A53"/>
    <mergeCell ref="N46:N47"/>
    <mergeCell ref="Q46:Q47"/>
    <mergeCell ref="R46:R47"/>
    <mergeCell ref="O48:O49"/>
    <mergeCell ref="P46:P47"/>
    <mergeCell ref="B50:K51"/>
    <mergeCell ref="B52:K53"/>
    <mergeCell ref="L50:M51"/>
    <mergeCell ref="L52:M53"/>
    <mergeCell ref="P48:P49"/>
    <mergeCell ref="Q48:Q49"/>
    <mergeCell ref="R48:R49"/>
    <mergeCell ref="A50:A51"/>
    <mergeCell ref="R50:R51"/>
    <mergeCell ref="A48:A49"/>
    <mergeCell ref="B48:K49"/>
    <mergeCell ref="L48:M49"/>
    <mergeCell ref="N48:N49"/>
    <mergeCell ref="N50:N51"/>
    <mergeCell ref="Q88:Q89"/>
    <mergeCell ref="N86:P87"/>
    <mergeCell ref="N84:N85"/>
    <mergeCell ref="R100:R101"/>
    <mergeCell ref="O98:O99"/>
    <mergeCell ref="O94:O95"/>
    <mergeCell ref="P94:P95"/>
    <mergeCell ref="N88:P89"/>
    <mergeCell ref="O84:P85"/>
    <mergeCell ref="Q84:Q85"/>
    <mergeCell ref="N106:R107"/>
    <mergeCell ref="N118:R119"/>
    <mergeCell ref="N108:R109"/>
    <mergeCell ref="N112:R113"/>
    <mergeCell ref="N114:R115"/>
    <mergeCell ref="N116:R117"/>
    <mergeCell ref="N110:R111"/>
    <mergeCell ref="A90:M91"/>
    <mergeCell ref="A92:M93"/>
    <mergeCell ref="Q45:R45"/>
    <mergeCell ref="O36:R38"/>
    <mergeCell ref="N39:N41"/>
    <mergeCell ref="O39:R41"/>
    <mergeCell ref="N42:N44"/>
    <mergeCell ref="O42:R44"/>
    <mergeCell ref="A46:A47"/>
    <mergeCell ref="B46:K47"/>
    <mergeCell ref="K3:M3"/>
    <mergeCell ref="P7:Q11"/>
    <mergeCell ref="R7:R11"/>
    <mergeCell ref="A41:A44"/>
    <mergeCell ref="B41:H44"/>
    <mergeCell ref="I41:J42"/>
    <mergeCell ref="K41:L42"/>
    <mergeCell ref="I43:J44"/>
    <mergeCell ref="K43:L44"/>
    <mergeCell ref="A33:B36"/>
    <mergeCell ref="Q2:R3"/>
    <mergeCell ref="N4:P6"/>
    <mergeCell ref="Q4:R6"/>
    <mergeCell ref="N7:N11"/>
    <mergeCell ref="O7:O11"/>
    <mergeCell ref="N2:P3"/>
    <mergeCell ref="A96:M97"/>
    <mergeCell ref="A98:M99"/>
    <mergeCell ref="K13:L14"/>
    <mergeCell ref="A86:M87"/>
    <mergeCell ref="A37:A40"/>
    <mergeCell ref="B37:H40"/>
    <mergeCell ref="A94:M95"/>
    <mergeCell ref="A80:M81"/>
    <mergeCell ref="A82:M83"/>
    <mergeCell ref="L45:M45"/>
    <mergeCell ref="M7:M11"/>
    <mergeCell ref="K16:L17"/>
    <mergeCell ref="K19:L20"/>
    <mergeCell ref="A20:E23"/>
    <mergeCell ref="G22:G23"/>
    <mergeCell ref="H22:L23"/>
    <mergeCell ref="G13:G14"/>
    <mergeCell ref="J16:J17"/>
    <mergeCell ref="A13:E18"/>
    <mergeCell ref="H16:I17"/>
    <mergeCell ref="N135:R135"/>
    <mergeCell ref="N136:R136"/>
    <mergeCell ref="A137:G137"/>
    <mergeCell ref="N133:R133"/>
    <mergeCell ref="N134:R134"/>
    <mergeCell ref="N130:R130"/>
    <mergeCell ref="N131:R131"/>
    <mergeCell ref="N132:R132"/>
    <mergeCell ref="N129:R129"/>
    <mergeCell ref="A117:L119"/>
    <mergeCell ref="N120:R121"/>
    <mergeCell ref="N122:R123"/>
    <mergeCell ref="N124:R125"/>
    <mergeCell ref="N126:R127"/>
    <mergeCell ref="A123:G123"/>
    <mergeCell ref="A106:L106"/>
    <mergeCell ref="N98:N99"/>
    <mergeCell ref="N90:P91"/>
    <mergeCell ref="Q90:Q91"/>
    <mergeCell ref="N100:N101"/>
    <mergeCell ref="O100:P101"/>
    <mergeCell ref="Q100:Q101"/>
    <mergeCell ref="Q96:Q97"/>
    <mergeCell ref="P98:P99"/>
    <mergeCell ref="N96:O97"/>
    <mergeCell ref="N104:R105"/>
    <mergeCell ref="Q98:Q99"/>
    <mergeCell ref="R98:R99"/>
    <mergeCell ref="R90:R91"/>
    <mergeCell ref="N92:P93"/>
    <mergeCell ref="Q92:Q93"/>
    <mergeCell ref="R92:R93"/>
    <mergeCell ref="N94:N95"/>
    <mergeCell ref="R94:R95"/>
    <mergeCell ref="R96:R97"/>
    <mergeCell ref="A88:M89"/>
    <mergeCell ref="A66:A67"/>
    <mergeCell ref="A68:A69"/>
    <mergeCell ref="L68:M69"/>
    <mergeCell ref="L70:M71"/>
    <mergeCell ref="L72:M73"/>
    <mergeCell ref="L74:M75"/>
    <mergeCell ref="A74:A75"/>
    <mergeCell ref="B72:K73"/>
    <mergeCell ref="N74:N75"/>
    <mergeCell ref="O74:O75"/>
    <mergeCell ref="A79:M79"/>
    <mergeCell ref="R82:R83"/>
    <mergeCell ref="N80:N81"/>
    <mergeCell ref="O80:O81"/>
    <mergeCell ref="P80:Q81"/>
    <mergeCell ref="B74:K75"/>
    <mergeCell ref="Q74:Q75"/>
    <mergeCell ref="R80:R81"/>
    <mergeCell ref="A100:M101"/>
    <mergeCell ref="R84:R85"/>
    <mergeCell ref="N82:N83"/>
    <mergeCell ref="O82:P83"/>
    <mergeCell ref="Q82:Q83"/>
    <mergeCell ref="R86:R87"/>
    <mergeCell ref="R88:R89"/>
    <mergeCell ref="Q86:Q87"/>
    <mergeCell ref="Q94:Q95"/>
    <mergeCell ref="A84:M85"/>
    <mergeCell ref="I5:J5"/>
    <mergeCell ref="H19:I20"/>
    <mergeCell ref="J19:J20"/>
    <mergeCell ref="H13:I14"/>
    <mergeCell ref="G19:G20"/>
    <mergeCell ref="C33:H36"/>
    <mergeCell ref="I33:L36"/>
    <mergeCell ref="A25:E28"/>
    <mergeCell ref="G25:L31"/>
    <mergeCell ref="A31:E31"/>
    <mergeCell ref="N12:R12"/>
    <mergeCell ref="I37:L40"/>
    <mergeCell ref="N79:P79"/>
    <mergeCell ref="Q79:R79"/>
    <mergeCell ref="N78:P78"/>
    <mergeCell ref="Q78:R78"/>
    <mergeCell ref="B64:K65"/>
    <mergeCell ref="B45:K45"/>
    <mergeCell ref="L46:M47"/>
    <mergeCell ref="O46:O47"/>
    <mergeCell ref="O45:P45"/>
    <mergeCell ref="N13:R18"/>
    <mergeCell ref="N36:N38"/>
    <mergeCell ref="N21:R23"/>
    <mergeCell ref="N26:R28"/>
    <mergeCell ref="O31:R31"/>
    <mergeCell ref="N32:N33"/>
    <mergeCell ref="O32:R33"/>
    <mergeCell ref="N34:N35"/>
    <mergeCell ref="O34:R35"/>
    <mergeCell ref="D3:H3"/>
    <mergeCell ref="D5:H5"/>
    <mergeCell ref="N1:R1"/>
    <mergeCell ref="A104:M105"/>
    <mergeCell ref="A102:M103"/>
    <mergeCell ref="N102:R103"/>
    <mergeCell ref="I3:J3"/>
    <mergeCell ref="J13:J14"/>
    <mergeCell ref="G16:G17"/>
  </mergeCells>
  <dataValidations count="1">
    <dataValidation type="textLength" allowBlank="1" showInputMessage="1" showErrorMessage="1" sqref="B78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7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2018-06-21T09:51:02Z</cp:lastPrinted>
  <dcterms:created xsi:type="dcterms:W3CDTF">2012-02-23T13:39:06Z</dcterms:created>
  <dcterms:modified xsi:type="dcterms:W3CDTF">2018-06-21T10:01:11Z</dcterms:modified>
  <cp:category/>
  <cp:version/>
  <cp:contentType/>
  <cp:contentStatus/>
</cp:coreProperties>
</file>